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4000" windowHeight="8880"/>
  </bookViews>
  <sheets>
    <sheet name="Deckblatt" sheetId="13" r:id="rId1"/>
    <sheet name="Inhalt" sheetId="9" r:id="rId2"/>
    <sheet name="Vorbemerkungen" sheetId="3" r:id="rId3"/>
    <sheet name="Erläuterungen" sheetId="30" r:id="rId4"/>
    <sheet name="Ergebnisse" sheetId="59" r:id="rId5"/>
    <sheet name="Tab 1 " sheetId="37" r:id="rId6"/>
    <sheet name="Tab 2" sheetId="18" r:id="rId7"/>
    <sheet name="Tab 3" sheetId="47" r:id="rId8"/>
    <sheet name="Tab 4" sheetId="36" r:id="rId9"/>
    <sheet name="Tab 5" sheetId="24" r:id="rId10"/>
    <sheet name="Tab 6" sheetId="57" r:id="rId11"/>
    <sheet name="Grafiken" sheetId="56" r:id="rId12"/>
    <sheet name="Fußnotenerläut." sheetId="11" r:id="rId13"/>
  </sheets>
  <definedNames>
    <definedName name="_GoBack" localSheetId="5">'Tab 1 '!#REF!</definedName>
    <definedName name="_xlnm.Print_Titles" localSheetId="11">Grafiken!#REF!,Grafiken!#REF!</definedName>
    <definedName name="_xlnm.Print_Titles" localSheetId="5">'Tab 1 '!$1:$4</definedName>
    <definedName name="_xlnm.Print_Titles" localSheetId="6">'Tab 2'!$B:$B,'Tab 2'!#REF!</definedName>
    <definedName name="_xlnm.Print_Titles" localSheetId="7">'Tab 3'!$A:$B,'Tab 3'!$1:$6</definedName>
    <definedName name="_xlnm.Print_Titles" localSheetId="8">'Tab 4'!$B:$B,'Tab 4'!$1:$9</definedName>
    <definedName name="_xlnm.Print_Titles" localSheetId="9">'Tab 5'!$A:$B,'Tab 5'!$1:$9</definedName>
  </definedNames>
  <calcPr calcId="162913"/>
</workbook>
</file>

<file path=xl/calcChain.xml><?xml version="1.0" encoding="utf-8"?>
<calcChain xmlns="http://schemas.openxmlformats.org/spreadsheetml/2006/main">
  <c r="A10" i="57" l="1"/>
  <c r="A11" i="57"/>
  <c r="A12" i="57"/>
  <c r="A13" i="57"/>
  <c r="A14" i="57"/>
  <c r="A15" i="57"/>
  <c r="A16" i="57"/>
  <c r="A17" i="57"/>
  <c r="A18" i="57"/>
  <c r="A19" i="57"/>
  <c r="A20" i="57"/>
  <c r="A21" i="57"/>
  <c r="A22" i="57"/>
  <c r="A24" i="57"/>
  <c r="A25" i="57"/>
  <c r="A27" i="57"/>
  <c r="A28" i="57"/>
  <c r="A29" i="57"/>
  <c r="A30" i="57"/>
  <c r="A31" i="57"/>
  <c r="A9" i="57"/>
  <c r="A12" i="24"/>
  <c r="A13" i="24"/>
  <c r="A14" i="24"/>
  <c r="A15" i="24"/>
  <c r="A16" i="24"/>
  <c r="A17" i="24"/>
  <c r="A18" i="24"/>
  <c r="A19" i="24"/>
  <c r="A20" i="24"/>
  <c r="A21" i="24"/>
  <c r="A22" i="24"/>
  <c r="A23" i="24"/>
  <c r="A24" i="24"/>
  <c r="A25" i="24"/>
  <c r="A26" i="24"/>
  <c r="A27" i="24"/>
  <c r="A11" i="24"/>
  <c r="A9" i="36"/>
  <c r="A10" i="36"/>
  <c r="A11" i="36"/>
  <c r="A12" i="36"/>
  <c r="A13" i="36"/>
  <c r="A14" i="36"/>
  <c r="A15" i="36"/>
  <c r="A16" i="36"/>
  <c r="A17" i="36"/>
  <c r="A18" i="36"/>
  <c r="A19" i="36"/>
  <c r="A20" i="36"/>
  <c r="A21" i="36"/>
  <c r="A23" i="36"/>
  <c r="A24" i="36"/>
  <c r="A25" i="36"/>
  <c r="A26" i="36"/>
  <c r="A28" i="36"/>
  <c r="A29" i="36"/>
  <c r="A30" i="36"/>
  <c r="A31" i="36"/>
  <c r="A32" i="36"/>
  <c r="A33" i="36"/>
  <c r="A35" i="36"/>
  <c r="A36" i="36"/>
  <c r="A37" i="36"/>
  <c r="A39" i="36"/>
  <c r="A40" i="36"/>
  <c r="A41" i="36"/>
  <c r="A42" i="36"/>
  <c r="A43" i="36"/>
  <c r="A44" i="36"/>
  <c r="A45" i="36"/>
  <c r="A46" i="36"/>
  <c r="A47" i="36"/>
  <c r="A49" i="36"/>
  <c r="A7" i="36"/>
  <c r="A7" i="47"/>
  <c r="A8" i="47"/>
  <c r="A9" i="47"/>
  <c r="A10" i="47"/>
  <c r="A11" i="47"/>
  <c r="A12" i="47"/>
  <c r="A13" i="47"/>
  <c r="A14" i="47"/>
  <c r="A15" i="47"/>
  <c r="A16" i="47"/>
  <c r="A17" i="47"/>
  <c r="A18" i="47"/>
  <c r="A19" i="47"/>
  <c r="A20" i="47"/>
  <c r="A21" i="47"/>
  <c r="A22" i="47"/>
  <c r="A23" i="47"/>
  <c r="A24" i="47"/>
  <c r="A25" i="47"/>
  <c r="A26" i="47"/>
  <c r="A27" i="47"/>
  <c r="A28" i="47"/>
  <c r="A29" i="47"/>
  <c r="A30" i="47"/>
  <c r="A31" i="47"/>
  <c r="A32" i="47"/>
  <c r="A33" i="47"/>
  <c r="A34" i="47"/>
  <c r="A35" i="47"/>
  <c r="A36" i="47"/>
  <c r="A37" i="47"/>
  <c r="A38" i="47"/>
  <c r="A39" i="47"/>
  <c r="A40" i="47"/>
  <c r="A41" i="47"/>
  <c r="A42" i="47"/>
  <c r="A43" i="47"/>
  <c r="A44" i="47"/>
  <c r="A45" i="47"/>
  <c r="A46" i="47"/>
  <c r="A47" i="47"/>
  <c r="A48" i="47"/>
  <c r="A49" i="47"/>
  <c r="A50" i="47"/>
  <c r="A51" i="47"/>
  <c r="A52" i="47"/>
  <c r="A53" i="47"/>
  <c r="A54" i="47"/>
  <c r="A55" i="47"/>
  <c r="A56" i="47"/>
  <c r="A57" i="47"/>
  <c r="A58" i="47"/>
  <c r="A59" i="47"/>
  <c r="A60" i="47"/>
  <c r="A61" i="47"/>
  <c r="A62" i="47"/>
  <c r="A63" i="47"/>
  <c r="A6" i="47" l="1"/>
  <c r="A17" i="18" l="1"/>
  <c r="A18" i="18"/>
  <c r="A19" i="18"/>
  <c r="A20" i="18"/>
  <c r="A21" i="18"/>
  <c r="A22" i="18"/>
  <c r="A23" i="18"/>
  <c r="A24" i="18"/>
  <c r="A25" i="18"/>
  <c r="A26" i="18"/>
  <c r="A27" i="18"/>
  <c r="A29" i="18"/>
  <c r="A30" i="18"/>
  <c r="A31" i="18"/>
  <c r="A32" i="18"/>
  <c r="A33" i="18"/>
  <c r="A34" i="18"/>
  <c r="A35" i="18"/>
  <c r="A36" i="18"/>
  <c r="A37" i="18"/>
  <c r="A38" i="18"/>
  <c r="A39" i="18"/>
  <c r="A40" i="18"/>
  <c r="A41" i="18"/>
  <c r="A42" i="18"/>
  <c r="A43" i="18"/>
  <c r="A44" i="18"/>
  <c r="A45" i="18"/>
  <c r="A16" i="18"/>
  <c r="A15" i="37" l="1"/>
  <c r="A23" i="37"/>
  <c r="A7" i="37" l="1"/>
  <c r="A8" i="37"/>
  <c r="A9" i="37"/>
  <c r="A10" i="37"/>
  <c r="A11" i="37"/>
  <c r="A12" i="37"/>
  <c r="A13" i="37"/>
  <c r="A14" i="37"/>
  <c r="A16" i="37"/>
  <c r="A17" i="37"/>
  <c r="A18" i="37"/>
  <c r="A19" i="37"/>
  <c r="A20" i="37"/>
  <c r="A21" i="37"/>
  <c r="A22"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6" i="37" l="1"/>
</calcChain>
</file>

<file path=xl/comments1.xml><?xml version="1.0" encoding="utf-8"?>
<comments xmlns="http://schemas.openxmlformats.org/spreadsheetml/2006/main">
  <authors>
    <author>Wank, Annett</author>
    <author>Lange, Christina</author>
  </authors>
  <commentList>
    <comment ref="E2" authorId="0" shapeId="0">
      <text>
        <r>
          <rPr>
            <sz val="7"/>
            <color indexed="81"/>
            <rFont val="Calibri"/>
            <family val="2"/>
            <scheme val="minor"/>
          </rPr>
          <t>Viehhaltung nach Tierarten: Repräsentativ.</t>
        </r>
      </text>
    </comment>
    <comment ref="J44" authorId="1" shapeId="0">
      <text>
        <r>
          <rPr>
            <sz val="7"/>
            <color indexed="81"/>
            <rFont val="Calibri"/>
            <family val="2"/>
            <scheme val="minor"/>
          </rPr>
          <t>Jungschweine, Mastschweine, ausgemerzte Zuchtsauen, Eber und Zuchtläufer bis 50 kg.</t>
        </r>
      </text>
    </comment>
    <comment ref="L44" authorId="1" shapeId="0">
      <text>
        <r>
          <rPr>
            <sz val="7"/>
            <color indexed="81"/>
            <rFont val="Calibri"/>
            <family val="2"/>
            <scheme val="minor"/>
          </rPr>
          <t>Jungschweine, Mastschweine, ausgemerzte Zuchtsauen, Eber und Zuchtläufer bis 50 kg.</t>
        </r>
      </text>
    </comment>
    <comment ref="N44" authorId="1" shapeId="0">
      <text>
        <r>
          <rPr>
            <sz val="7"/>
            <color indexed="81"/>
            <rFont val="Calibri"/>
            <family val="2"/>
            <scheme val="minor"/>
          </rPr>
          <t>Jungschweine, Mastschweine, ausgemerzte Zuchtsauen, Eber und Zuchtläufer bis 50 kg.</t>
        </r>
      </text>
    </comment>
    <comment ref="J55" authorId="1" shapeId="0">
      <text>
        <r>
          <rPr>
            <sz val="7"/>
            <color indexed="81"/>
            <rFont val="Calibri"/>
            <family val="2"/>
            <scheme val="minor"/>
          </rPr>
          <t>Jungschweine, Mastschweine, ausgemerzte Zuchtsauen, Eber und Zuchtläufer bis 50 kg.</t>
        </r>
      </text>
    </comment>
    <comment ref="L55" authorId="1" shapeId="0">
      <text>
        <r>
          <rPr>
            <sz val="7"/>
            <color indexed="81"/>
            <rFont val="Calibri"/>
            <family val="2"/>
            <scheme val="minor"/>
          </rPr>
          <t>Jungschweine, Mastschweine, ausgemerzte Zuchtsauen, Eber und Zuchtläufer bis 50 kg.</t>
        </r>
      </text>
    </comment>
    <comment ref="N55" authorId="1" shapeId="0">
      <text>
        <r>
          <rPr>
            <sz val="7"/>
            <color indexed="81"/>
            <rFont val="Calibri"/>
            <family val="2"/>
            <scheme val="minor"/>
          </rPr>
          <t>Jungschweine, Mastschweine, ausgemerzte Zuchtsauen, Eber und Zuchtläufer bis 50 kg.</t>
        </r>
      </text>
    </comment>
  </commentList>
</comments>
</file>

<file path=xl/comments2.xml><?xml version="1.0" encoding="utf-8"?>
<comments xmlns="http://schemas.openxmlformats.org/spreadsheetml/2006/main">
  <authors>
    <author>Koblin, Gabriele</author>
  </authors>
  <commentList>
    <comment ref="C4" authorId="0" shapeId="0">
      <text>
        <r>
          <rPr>
            <sz val="7"/>
            <color indexed="81"/>
            <rFont val="Calibri"/>
            <family val="2"/>
            <scheme val="minor"/>
          </rPr>
          <t>Einschließlich Betriebe mit ökologischer Viehhaltung ohne ökologische Flächennutzung.</t>
        </r>
      </text>
    </comment>
    <comment ref="D4" authorId="0" shapeId="0">
      <text>
        <r>
          <rPr>
            <sz val="7"/>
            <color indexed="81"/>
            <rFont val="Calibri"/>
            <family val="2"/>
            <scheme val="minor"/>
          </rPr>
          <t>Einschließlich Flächen, die nicht in die ökologische Wirtschaftsweise einbezogen sind.</t>
        </r>
      </text>
    </comment>
  </commentList>
</comments>
</file>

<file path=xl/comments3.xml><?xml version="1.0" encoding="utf-8"?>
<comments xmlns="http://schemas.openxmlformats.org/spreadsheetml/2006/main">
  <authors>
    <author>Koblin, Gabriele</author>
    <author>Etzien, Angelika</author>
  </authors>
  <commentList>
    <comment ref="B9" authorId="0" shapeId="0">
      <text>
        <r>
          <rPr>
            <sz val="7"/>
            <color indexed="81"/>
            <rFont val="Calibri"/>
            <family val="2"/>
            <scheme val="minor"/>
          </rPr>
          <t>Einschließlich Saatguterzeugung.</t>
        </r>
      </text>
    </comment>
    <comment ref="B26" authorId="0" shapeId="0">
      <text>
        <r>
          <rPr>
            <sz val="7"/>
            <color indexed="81"/>
            <rFont val="Calibri"/>
            <family val="2"/>
            <scheme val="minor"/>
          </rPr>
          <t>Einschließlich Teigreife.</t>
        </r>
      </text>
    </comment>
    <comment ref="B35" authorId="1" shapeId="0">
      <text>
        <r>
          <rPr>
            <sz val="7"/>
            <color indexed="81"/>
            <rFont val="Calibri"/>
            <family val="2"/>
            <scheme val="minor"/>
          </rPr>
          <t xml:space="preserve">Einschließlich Saatguterzeugung.  </t>
        </r>
      </text>
    </comment>
    <comment ref="B42" authorId="0" shapeId="0">
      <text>
        <r>
          <rPr>
            <sz val="7"/>
            <color indexed="81"/>
            <rFont val="Calibri"/>
            <family val="2"/>
            <scheme val="minor"/>
          </rPr>
          <t>Einschließlich Saatguterzeugung.</t>
        </r>
      </text>
    </comment>
  </commentList>
</comments>
</file>

<file path=xl/comments4.xml><?xml version="1.0" encoding="utf-8"?>
<comments xmlns="http://schemas.openxmlformats.org/spreadsheetml/2006/main">
  <authors>
    <author>Koblin, Gabriele</author>
    <author>Lange, Christina</author>
  </authors>
  <commentList>
    <comment ref="B11" authorId="0" shapeId="0">
      <text>
        <r>
          <rPr>
            <sz val="7"/>
            <color indexed="81"/>
            <rFont val="Calibri"/>
            <family val="2"/>
            <scheme val="minor"/>
          </rPr>
          <t>Berechnet auf Basis der Produktionsrichtung der Haltungen.</t>
        </r>
      </text>
    </comment>
    <comment ref="B12" authorId="0" shapeId="0">
      <text>
        <r>
          <rPr>
            <sz val="7"/>
            <color indexed="81"/>
            <rFont val="Calibri"/>
            <family val="2"/>
            <scheme val="minor"/>
          </rPr>
          <t>Berechnet auf Basis der Produktionsrichtung der Haltungen.</t>
        </r>
      </text>
    </comment>
    <comment ref="B26" authorId="0" shapeId="0">
      <text>
        <r>
          <rPr>
            <sz val="7"/>
            <color indexed="81"/>
            <rFont val="Calibri"/>
            <family val="2"/>
            <scheme val="minor"/>
          </rPr>
          <t>Jungschweine, Mastschweine, ausgemerzte Zuchtsauen, Eber und Zuchtläufer bis 50 kg.</t>
        </r>
      </text>
    </comment>
    <comment ref="B30" authorId="0" shapeId="0">
      <text>
        <r>
          <rPr>
            <sz val="7"/>
            <color indexed="81"/>
            <rFont val="Calibri"/>
            <family val="2"/>
            <scheme val="minor"/>
          </rPr>
          <t>Einschließlich bereits gedeckter Schafe unter 1 Jahr.</t>
        </r>
      </text>
    </comment>
    <comment ref="B36" authorId="0" shapeId="0">
      <text>
        <r>
          <rPr>
            <sz val="7"/>
            <color indexed="81"/>
            <rFont val="Calibri"/>
            <family val="2"/>
            <scheme val="minor"/>
          </rPr>
          <t>Einschließlich bereits gedeckter Jungziegen.</t>
        </r>
      </text>
    </comment>
    <comment ref="B41" authorId="0" shapeId="0">
      <text>
        <r>
          <rPr>
            <sz val="7"/>
            <color indexed="81"/>
            <rFont val="Calibri"/>
            <family val="2"/>
            <scheme val="minor"/>
          </rPr>
          <t>Einschließlich Küken.</t>
        </r>
      </text>
    </comment>
    <comment ref="B42" authorId="1" shapeId="0">
      <text>
        <r>
          <rPr>
            <sz val="7"/>
            <color indexed="81"/>
            <rFont val="Calibri"/>
            <family val="2"/>
            <scheme val="minor"/>
          </rPr>
          <t xml:space="preserve">Einschließlich Zuchthähne.
</t>
        </r>
      </text>
    </comment>
    <comment ref="B45" authorId="0" shapeId="0">
      <text>
        <r>
          <rPr>
            <sz val="7"/>
            <color indexed="81"/>
            <rFont val="Calibri"/>
            <family val="2"/>
            <scheme val="minor"/>
          </rPr>
          <t>Einschließlich Küken</t>
        </r>
      </text>
    </comment>
    <comment ref="B46" authorId="0" shapeId="0">
      <text>
        <r>
          <rPr>
            <sz val="7"/>
            <color indexed="81"/>
            <rFont val="Calibri"/>
            <family val="2"/>
            <scheme val="minor"/>
          </rPr>
          <t>Einschließlich Küken.</t>
        </r>
      </text>
    </comment>
    <comment ref="B47" authorId="0" shapeId="0">
      <text>
        <r>
          <rPr>
            <sz val="7"/>
            <color indexed="81"/>
            <rFont val="Calibri"/>
            <family val="2"/>
            <scheme val="minor"/>
          </rPr>
          <t>Einschließlich Küken.</t>
        </r>
      </text>
    </comment>
  </commentList>
</comments>
</file>

<file path=xl/comments5.xml><?xml version="1.0" encoding="utf-8"?>
<comments xmlns="http://schemas.openxmlformats.org/spreadsheetml/2006/main">
  <authors>
    <author>Koblin, Gabriele</author>
    <author>Lange, Christina</author>
    <author>Etzien, Angelika</author>
  </authors>
  <commentList>
    <comment ref="D3" authorId="0" shapeId="0">
      <text>
        <r>
          <rPr>
            <sz val="7"/>
            <color indexed="81"/>
            <rFont val="Calibri"/>
            <family val="2"/>
            <scheme val="minor"/>
          </rPr>
          <t>Einschlieẞlich Flächen, die nicht in die ökologische Wirtschaftsweise einbezogen sind.</t>
        </r>
      </text>
    </comment>
    <comment ref="H7" authorId="1" shapeId="0">
      <text>
        <r>
          <rPr>
            <sz val="7"/>
            <color indexed="81"/>
            <rFont val="Calibri"/>
            <family val="2"/>
            <scheme val="minor"/>
          </rPr>
          <t>Arbeitskräfte-Einheit.</t>
        </r>
      </text>
    </comment>
    <comment ref="K7" authorId="2" shapeId="0">
      <text>
        <r>
          <rPr>
            <sz val="7"/>
            <color indexed="81"/>
            <rFont val="Calibri"/>
            <family val="2"/>
            <scheme val="minor"/>
          </rPr>
          <t xml:space="preserve">Arbeitskräfte-Einheit. </t>
        </r>
      </text>
    </comment>
    <comment ref="M7" authorId="2" shapeId="0">
      <text>
        <r>
          <rPr>
            <sz val="7"/>
            <color indexed="81"/>
            <rFont val="Calibri"/>
            <family val="2"/>
            <scheme val="minor"/>
          </rPr>
          <t xml:space="preserve">Arbeitskräfte-Einheit. </t>
        </r>
      </text>
    </comment>
    <comment ref="O7" authorId="2" shapeId="0">
      <text>
        <r>
          <rPr>
            <sz val="7"/>
            <color indexed="81"/>
            <rFont val="Calibri"/>
            <family val="2"/>
            <scheme val="minor"/>
          </rPr>
          <t xml:space="preserve">Arbeitskräfte-Einheit. </t>
        </r>
      </text>
    </comment>
  </commentList>
</comments>
</file>

<file path=xl/sharedStrings.xml><?xml version="1.0" encoding="utf-8"?>
<sst xmlns="http://schemas.openxmlformats.org/spreadsheetml/2006/main" count="663" uniqueCount="324">
  <si>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</si>
  <si>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</si>
  <si>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</si>
  <si>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</si>
  <si>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</si>
  <si>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</si>
  <si>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</si>
  <si>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</si>
  <si>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</si>
  <si>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</si>
  <si>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</si>
  <si>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</si>
  <si>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</si>
  <si>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</si>
  <si>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</si>
  <si>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</si>
  <si>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</si>
  <si>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</si>
  <si>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 xml:space="preserve">1)  </t>
  </si>
  <si>
    <t xml:space="preserve">2)  </t>
  </si>
  <si>
    <t>[rot]</t>
  </si>
  <si>
    <t>C IV - 3j</t>
  </si>
  <si>
    <t>Betriebe</t>
  </si>
  <si>
    <t/>
  </si>
  <si>
    <t>LF</t>
  </si>
  <si>
    <t>Anzahl</t>
  </si>
  <si>
    <t>ha</t>
  </si>
  <si>
    <t>Insgesamt</t>
  </si>
  <si>
    <t>Ackerbau</t>
  </si>
  <si>
    <t>Gartenbau</t>
  </si>
  <si>
    <t>Dauerkulturen</t>
  </si>
  <si>
    <t>Futterbau</t>
  </si>
  <si>
    <t>Veredlung</t>
  </si>
  <si>
    <t>Davon</t>
  </si>
  <si>
    <t>Landwirtschaftlich genutzte Fläche</t>
  </si>
  <si>
    <t>Arbeits-
kräfte</t>
  </si>
  <si>
    <t>Personen</t>
  </si>
  <si>
    <t>Arbeits-
leistung</t>
  </si>
  <si>
    <t>Arbeits-
leistung
je 100 ha
LF</t>
  </si>
  <si>
    <t>Familienarbeitskräfte</t>
  </si>
  <si>
    <t>ständige Arbeitskräfte</t>
  </si>
  <si>
    <t>Saisonarbeitskräfte</t>
  </si>
  <si>
    <t>Tabelle 1</t>
  </si>
  <si>
    <t>Tabelle 2</t>
  </si>
  <si>
    <t>Tabelle 3</t>
  </si>
  <si>
    <t>Tabelle 4</t>
  </si>
  <si>
    <t>Betriebe mit ökologischem Landbau</t>
  </si>
  <si>
    <t>%</t>
  </si>
  <si>
    <t>zusammen</t>
  </si>
  <si>
    <t>darunter</t>
  </si>
  <si>
    <t xml:space="preserve">3)  </t>
  </si>
  <si>
    <t>Viehhaltung nach Tierarten</t>
  </si>
  <si>
    <t xml:space="preserve">4)  </t>
  </si>
  <si>
    <t xml:space="preserve">5)  </t>
  </si>
  <si>
    <t>Viehhaltungsverbund</t>
  </si>
  <si>
    <t>Pflanzenbauverbund</t>
  </si>
  <si>
    <t xml:space="preserve">6)  </t>
  </si>
  <si>
    <t xml:space="preserve">7)  </t>
  </si>
  <si>
    <t xml:space="preserve">8)  </t>
  </si>
  <si>
    <t xml:space="preserve">9)  </t>
  </si>
  <si>
    <t>Tabelle 5</t>
  </si>
  <si>
    <t xml:space="preserve">10)  </t>
  </si>
  <si>
    <t xml:space="preserve">      Grafiken</t>
  </si>
  <si>
    <t>Allgemeine betriebs-
wirtschaftliche
Ausrichtung</t>
  </si>
  <si>
    <t>Anteil des Standardoutputs der Produktionszweige am gesamten Standardoutput
des Betriebes</t>
  </si>
  <si>
    <t>Veredlung, d. h. Schweine (Ferkel, Zuchtsauen, andere Schweine), Geflügel (Masthühner,
Legehennen, sonstiges Geflügel) &gt; 2/3</t>
  </si>
  <si>
    <t>Merkmal</t>
  </si>
  <si>
    <t>Einheit</t>
  </si>
  <si>
    <t xml:space="preserve">   darunter</t>
  </si>
  <si>
    <t xml:space="preserve">   Ackerland</t>
  </si>
  <si>
    <t xml:space="preserve">      Fläche</t>
  </si>
  <si>
    <t xml:space="preserve">      Anteil an der LF ingesamt</t>
  </si>
  <si>
    <t xml:space="preserve">   Obstanlagen</t>
  </si>
  <si>
    <t xml:space="preserve">   Dauergrünland</t>
  </si>
  <si>
    <t xml:space="preserve">   Rinder</t>
  </si>
  <si>
    <t xml:space="preserve">      darunter</t>
  </si>
  <si>
    <t xml:space="preserve">      Milchkühle</t>
  </si>
  <si>
    <t xml:space="preserve">      Ammen- und Mutterkühe</t>
  </si>
  <si>
    <t xml:space="preserve">   Schweine</t>
  </si>
  <si>
    <t xml:space="preserve">      Mastschweine</t>
  </si>
  <si>
    <t xml:space="preserve">      Zuchtsauen</t>
  </si>
  <si>
    <t xml:space="preserve">   Schafe</t>
  </si>
  <si>
    <t>Betriebe insgesamt</t>
  </si>
  <si>
    <t>Tiere insgesamt</t>
  </si>
  <si>
    <t>GV</t>
  </si>
  <si>
    <t>Landwirtschaftliche Betriebe und deren
landwirtschaftlich genutzte Fläche nach Rechtsformen</t>
  </si>
  <si>
    <t xml:space="preserve">      davon</t>
  </si>
  <si>
    <t>männlich</t>
  </si>
  <si>
    <t>weiblich</t>
  </si>
  <si>
    <t xml:space="preserve">11)  </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</si>
  <si>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</si>
  <si>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</si>
  <si>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</si>
  <si>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</si>
  <si>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</si>
  <si>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Fläche und Anbaukultur
(Hauptnutzungsart/Kulturart /Fruchtart)</t>
  </si>
  <si>
    <t>Tiere</t>
  </si>
  <si>
    <t xml:space="preserve">12)  </t>
  </si>
  <si>
    <t>Spezialisierte
   Ackerbaubetriebe</t>
  </si>
  <si>
    <t>Spezialisierte
   Gartenbaubetriebe</t>
  </si>
  <si>
    <t>Spezialisierte
   Dauerkulturbetriebe</t>
  </si>
  <si>
    <t>Baum- und Beerenobstanlagen, Rebflächen, sonstige Dauerkulturen und Dauerkulturen unter
hohen begehbaren Schutzabdeckungen einschließlich Gewächshäusern &gt; 2/3</t>
  </si>
  <si>
    <t>Spezialisierte
   Futterbaubetriebe
   (Weideviehbetriebe)</t>
  </si>
  <si>
    <t>Spezialisierte
   Veredlungsbetriebe</t>
  </si>
  <si>
    <t>Pflanzenbau-
   verbundbetriebe</t>
  </si>
  <si>
    <t>Viehhaltungs-
   verbundbetriebe</t>
  </si>
  <si>
    <t xml:space="preserve">      Auszugsweise Vervielfältigung und Verbreitung  mit Quellenangabe gestattet.</t>
  </si>
  <si>
    <t>Landwirtschaftliche Betriebe und deren landwirtschaftlich
genutzte Fläche</t>
  </si>
  <si>
    <t>Anteil an der LF insgesamt</t>
  </si>
  <si>
    <t>Agrarstruktur</t>
  </si>
  <si>
    <t xml:space="preserve">Tabelle 1                                                                              </t>
  </si>
  <si>
    <t>Ackerbau (d. h. Getreide und Hülsenfrüchte zur Körnergewinnung, Ölfrüchte, Hackfrüchte, weite-
re Handelsgewächse, Gemüse und Erdbeeren im Freiland im Wechsel mit landwirtschaftlichen
Kulturen, Saat- und Pflanzguterzeugung auf Ackerland, sonstige Ackerlandkulturen, stillgelegtes/
aus der landwirtschaftlichen Erzeugung genommenes Ackerland/Brache und Futterpflanzen zum
Verkauf, Futterpflanzen für Weidevieh, wenn kein Weidevieh im Betrieb vorhanden) &gt; 2/3</t>
  </si>
  <si>
    <t>Gemüse und Erdbeeren im Freiland und unter hohen begehbaren Schutzabdeckungen einschließ-
lich Gewächshäusern im Wechsel mit gärtnerischen Kulturen, Blumen und Zierpflanzen im Frei-
land und unter hohen begehbaren Schutzabdeckungen einschließlich Gewächshäusern, Pilze und
Baumschulen &gt; 2/3</t>
  </si>
  <si>
    <t>Weidevieh (Einhufer, alle Arten von Rindern, Schafen und Ziegen) sowie Futterpflanzen für 
Weidevieh (Futterhackfrüchte, grün geerntete Pflanzen, Wiesen und Weiden, ertragsarmes 
Dauergrünland) wenn Weidevieh im Betrieb vorhanden  &gt; 2/3</t>
  </si>
  <si>
    <t>Pflanzenbau-
   Viehhaltungsbetriebe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</si>
  <si>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</si>
  <si>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Kennziffer:</t>
  </si>
  <si>
    <r>
      <t xml:space="preserve">Ackerbau, Gartenbau und Dauerkulturen &gt; 2/3 (aber Ackerbau </t>
    </r>
    <r>
      <rPr>
        <u/>
        <sz val="9.5"/>
        <color indexed="8"/>
        <rFont val="Calibri"/>
        <family val="2"/>
        <scheme val="minor"/>
      </rPr>
      <t>&lt;</t>
    </r>
    <r>
      <rPr>
        <sz val="9.5"/>
        <color indexed="8"/>
        <rFont val="Calibri"/>
        <family val="2"/>
        <scheme val="minor"/>
      </rPr>
      <t xml:space="preserve"> 2/3, Gartenbau </t>
    </r>
    <r>
      <rPr>
        <u/>
        <sz val="9.5"/>
        <color indexed="8"/>
        <rFont val="Calibri"/>
        <family val="2"/>
        <scheme val="minor"/>
      </rPr>
      <t>&lt;</t>
    </r>
    <r>
      <rPr>
        <sz val="9.5"/>
        <color indexed="8"/>
        <rFont val="Calibri"/>
        <family val="2"/>
        <scheme val="minor"/>
      </rPr>
      <t xml:space="preserve"> 2/3 und
Dauerkulturen </t>
    </r>
    <r>
      <rPr>
        <u/>
        <sz val="9.5"/>
        <color indexed="8"/>
        <rFont val="Calibri"/>
        <family val="2"/>
        <scheme val="minor"/>
      </rPr>
      <t>&lt;</t>
    </r>
    <r>
      <rPr>
        <sz val="9.5"/>
        <color indexed="8"/>
        <rFont val="Calibri"/>
        <family val="2"/>
        <scheme val="minor"/>
      </rPr>
      <t xml:space="preserve"> 2/3)</t>
    </r>
  </si>
  <si>
    <r>
      <t xml:space="preserve">Weidevieh, Futterpflanzen und Veredlung &gt; 2/3 (aber Weidevieh und Futterpflanzen </t>
    </r>
    <r>
      <rPr>
        <u/>
        <sz val="9.5"/>
        <color indexed="8"/>
        <rFont val="Calibri"/>
        <family val="2"/>
        <scheme val="minor"/>
      </rPr>
      <t>&lt;</t>
    </r>
    <r>
      <rPr>
        <sz val="9.5"/>
        <color indexed="8"/>
        <rFont val="Calibri"/>
        <family val="2"/>
        <scheme val="minor"/>
      </rPr>
      <t xml:space="preserve"> 2/3 und
Veredlung </t>
    </r>
    <r>
      <rPr>
        <u/>
        <sz val="9.5"/>
        <color indexed="8"/>
        <rFont val="Calibri"/>
        <family val="2"/>
        <scheme val="minor"/>
      </rPr>
      <t>&lt;</t>
    </r>
    <r>
      <rPr>
        <sz val="9.5"/>
        <color indexed="8"/>
        <rFont val="Calibri"/>
        <family val="2"/>
        <scheme val="minor"/>
      </rPr>
      <t xml:space="preserve"> 2/3)</t>
    </r>
  </si>
  <si>
    <t>2023</t>
  </si>
  <si>
    <t>(Ergebnisse der Agrarstrukturerhebung)</t>
  </si>
  <si>
    <t>C4938 2023 01</t>
  </si>
  <si>
    <t>Ackerbau - Futterbau-Verbundbetriebe; Verbundbetriebe mit Pfanzenbau und Viehhaltung</t>
  </si>
  <si>
    <t>©  Statistisches Amt Mecklenburg-Vorpommern, Schwerin, 2024</t>
  </si>
  <si>
    <t>und zwar Betriebe mit</t>
  </si>
  <si>
    <t>davon</t>
  </si>
  <si>
    <t>Einzelunternehmen</t>
  </si>
  <si>
    <t>Juristische Personen</t>
  </si>
  <si>
    <t>Betriebswirtschaftliche Ausrichtung</t>
  </si>
  <si>
    <t>Jeweilige Flächen</t>
  </si>
  <si>
    <t>Viehbestand</t>
  </si>
  <si>
    <t>Großvieheinheit</t>
  </si>
  <si>
    <t>Tierkategorie</t>
  </si>
  <si>
    <t>Viehbestand insgesamt</t>
  </si>
  <si>
    <t>Rinder zusammen</t>
  </si>
  <si>
    <t>Schweine zusammen</t>
  </si>
  <si>
    <t>Schafe zusammen</t>
  </si>
  <si>
    <t>Ziegen zusammen</t>
  </si>
  <si>
    <t>Geflügel zusammen</t>
  </si>
  <si>
    <t>Einhufer</t>
  </si>
  <si>
    <t>[302R] Landwirtschaftliche Betriebe mit ökologischem Landbau 2023 nach der Anzahl der Arbeitskräfte und Arbeitsleistung, nach Größenklassen der landwirtschaftlich genutzten Fläche (LF) sowie Rechtsform und sozialökonomischen Betriebstypen</t>
  </si>
  <si>
    <t>Betriebe mit Angabe des Jahrespachtentgeltes für
landwirtschaftlich genutzte Fläche insgesamt</t>
  </si>
  <si>
    <t xml:space="preserve">Betriebe </t>
  </si>
  <si>
    <t>gepachtete
LF</t>
  </si>
  <si>
    <t>Pachtentgelt
je ha</t>
  </si>
  <si>
    <t>EUR</t>
  </si>
  <si>
    <t xml:space="preserve">Ackerbau                        </t>
  </si>
  <si>
    <t xml:space="preserve">Gartenbau                       </t>
  </si>
  <si>
    <t xml:space="preserve">Dauerkulturen                   </t>
  </si>
  <si>
    <t xml:space="preserve">Futterbau          </t>
  </si>
  <si>
    <t xml:space="preserve">Veredlung                       </t>
  </si>
  <si>
    <t xml:space="preserve">Pflanzenbauverbund              </t>
  </si>
  <si>
    <t xml:space="preserve">Viehhaltungsverbund             </t>
  </si>
  <si>
    <t xml:space="preserve">Pflanzenbau-Viehhaltungsverbund                    </t>
  </si>
  <si>
    <t>Tabelle 6</t>
  </si>
  <si>
    <t>[0102.3 R]</t>
  </si>
  <si>
    <t>[0201.2 R]</t>
  </si>
  <si>
    <t>[302R]</t>
  </si>
  <si>
    <t>[0303 R]</t>
  </si>
  <si>
    <r>
      <t xml:space="preserve">2005 </t>
    </r>
    <r>
      <rPr>
        <sz val="6"/>
        <rFont val="Calibri"/>
        <family val="2"/>
        <scheme val="minor"/>
      </rPr>
      <t>1)</t>
    </r>
  </si>
  <si>
    <t>2)</t>
  </si>
  <si>
    <r>
      <t xml:space="preserve">LF </t>
    </r>
    <r>
      <rPr>
        <sz val="6"/>
        <rFont val="Calibri"/>
        <family val="2"/>
        <scheme val="minor"/>
      </rPr>
      <t>4)</t>
    </r>
  </si>
  <si>
    <t>Landwirtschaftlich
genutzte Fläche
von … bis unter … ha
Rechtsform                                                                                                     und Sozioökonomik</t>
  </si>
  <si>
    <r>
      <t>Betriebe</t>
    </r>
    <r>
      <rPr>
        <sz val="6"/>
        <color theme="1"/>
        <rFont val="Calibri"/>
        <family val="2"/>
        <scheme val="minor"/>
      </rPr>
      <t xml:space="preserve"> 3)</t>
    </r>
  </si>
  <si>
    <r>
      <t xml:space="preserve">LF </t>
    </r>
    <r>
      <rPr>
        <sz val="6"/>
        <color theme="1"/>
        <rFont val="Calibri"/>
        <family val="2"/>
        <scheme val="minor"/>
      </rPr>
      <t>4)</t>
    </r>
  </si>
  <si>
    <t>Ökologischer Landbau im Zeitvergleich</t>
  </si>
  <si>
    <t>[301 R]</t>
  </si>
  <si>
    <t>Zuständige Fachbereichsleitung: Steffi Behlau, Telefon: 0385 588-56410</t>
  </si>
  <si>
    <t xml:space="preserve">Inhaltsverzeichnis  </t>
  </si>
  <si>
    <t xml:space="preserve">Vorbemerkungen  </t>
  </si>
  <si>
    <t xml:space="preserve">Erläuterungen  </t>
  </si>
  <si>
    <t xml:space="preserve">Ökologischer Landbau im Zeitvergleich  </t>
  </si>
  <si>
    <t xml:space="preserve">Landwirtschaftliche Betriebe mit ökologischer Viehhaltung und Viehbestand am 1. März 2023 
   nach Tierarten  </t>
  </si>
  <si>
    <t xml:space="preserve">Landwirtschaftliche Betriebe mit ökologischem Landbau 2023 nach der Anzahl der Arbeitskräfte 
   und Arbeitsleistung, nach Größenklassen der landwirtschaftlich genutzten Fläche (LF) sowie 
   Rechtsform und sozialökonomischen Betriebstypen  </t>
  </si>
  <si>
    <t xml:space="preserve">Landwirtschaftliche Betriebe mit ökologischem Landbau 2023 nach Pachtfläche und 
   Pachtentgelt, nach Größenklassen der landwirtschaftlich genutzten Fläche (LF) und der 
   betriebswirtschaftlichen Ausrichtung  </t>
  </si>
  <si>
    <t xml:space="preserve">Landwirtschaftlich genutzte Fläche in Betrieben mit ökologischem Landbau im Zeitvergleich 
Landwirtschaftlich genutzte Fläche 2023 nach Art der Bewirtschaftung  </t>
  </si>
  <si>
    <t xml:space="preserve">Fußnotenerläuterungen  </t>
  </si>
  <si>
    <t xml:space="preserve">Ergebnisdarstellung  </t>
  </si>
  <si>
    <t xml:space="preserve">Viehhaltung nach Tierarten: Repräsentativ.  </t>
  </si>
  <si>
    <t xml:space="preserve">Jungschweine, Mastschweine, ausgemerzte Zuchtsauen, Eber und Zuchtläufer bis 50 kg.  </t>
  </si>
  <si>
    <t xml:space="preserve">Einschließlich Betriebe mit ökologischer Viehhaltung ohne ökologische Flächennutzung.  </t>
  </si>
  <si>
    <t xml:space="preserve">Einschließlich Flächen, die nicht in die ökologische Wirtschaftsweise einbezogen sind.  </t>
  </si>
  <si>
    <t xml:space="preserve">Einschließlich Saatguterzeugung.  </t>
  </si>
  <si>
    <t xml:space="preserve">Einschließlich Teigreife.  </t>
  </si>
  <si>
    <t xml:space="preserve">Berechnet auf Basis der Produktionsrichtung der Haltungen.  </t>
  </si>
  <si>
    <t xml:space="preserve">Einschließlich bereits gedeckter Schafe unter 1 Jahr.  </t>
  </si>
  <si>
    <t xml:space="preserve">Einschließlich bereits gedeckter Jungziegen.  </t>
  </si>
  <si>
    <t xml:space="preserve">Einschließlich Küken.  </t>
  </si>
  <si>
    <t xml:space="preserve">Einschließlich Zuchthähne.  </t>
  </si>
  <si>
    <t xml:space="preserve">Arbeitskräfte-Einheit.  </t>
  </si>
  <si>
    <t>Landwirtschaftlich genutzte 
   Fläche</t>
  </si>
  <si>
    <t xml:space="preserve">   Landwirtschaftliche 
      Betriebe insgesamt</t>
  </si>
  <si>
    <t xml:space="preserve">      Personengemeinschaften,
               -gesellschaften</t>
  </si>
  <si>
    <t xml:space="preserve">      Einzelunternehmen</t>
  </si>
  <si>
    <t xml:space="preserve">      Juristische Personen</t>
  </si>
  <si>
    <t xml:space="preserve">   1.000 und mehr</t>
  </si>
  <si>
    <t xml:space="preserve">      500 - 1.000</t>
  </si>
  <si>
    <t xml:space="preserve">      200 -    500</t>
  </si>
  <si>
    <t xml:space="preserve">      100 -    200</t>
  </si>
  <si>
    <t xml:space="preserve">        50 -    100</t>
  </si>
  <si>
    <t xml:space="preserve">        20 -      50</t>
  </si>
  <si>
    <t xml:space="preserve">        10 -      20</t>
  </si>
  <si>
    <t xml:space="preserve">          5 -      10</t>
  </si>
  <si>
    <t xml:space="preserve">   unter           5</t>
  </si>
  <si>
    <t xml:space="preserve">   Weinbau (Rebanlagen)</t>
  </si>
  <si>
    <t xml:space="preserve">   Milchvieh</t>
  </si>
  <si>
    <t>Personengemeinschaf-
   ten, -gesellschaften</t>
  </si>
  <si>
    <t>Pflanzenbau-Viehhal-
   tungsverbund</t>
  </si>
  <si>
    <t xml:space="preserve">   davon</t>
  </si>
  <si>
    <t xml:space="preserve">   Haupterwerbs-
      betriebe</t>
  </si>
  <si>
    <t xml:space="preserve">   Nebenerwerbs-
      betriebe</t>
  </si>
  <si>
    <t>Davon
Betriebswirtschaftliche Ausrichtung</t>
  </si>
  <si>
    <t>Davon
Rechtsform</t>
  </si>
  <si>
    <t>[301 R] Landwirtschaftliche Betriebe mit ökologischem Landbau 2023 nach dem Grad der Umstellung,
nach Größenklassen der landwirtschaftlich genutzten Fläche (LF), Rechtsform und sozialökonomischen
Betriebstypen sowie der betriebswirtschaftlichen Ausrichtung</t>
  </si>
  <si>
    <t>nicht
umge-
stellt</t>
  </si>
  <si>
    <t>in
Um-
stellung
befindlich</t>
  </si>
  <si>
    <t>umge-
stellt</t>
  </si>
  <si>
    <t>ökolo-
gisch
bewirt-
schaftete
LF</t>
  </si>
  <si>
    <t>vollstän-
dig ökolo-
gischer
Wirt-
schafts-
weise in
der Vieh-
haltung</t>
  </si>
  <si>
    <t>ökolo-
gischer
Wirt-
schafts-
weise in
der Vieh-
haltung</t>
  </si>
  <si>
    <t>vollstän-
dig ökolo-
gisch
bewirt-
schafteter
LF</t>
  </si>
  <si>
    <t>ökolo-
gisch
bewirt-
schafteter
LF</t>
  </si>
  <si>
    <t>Landwirtschaftlich
genutzte Fläche
von … bis unter … ha
Rechtsformen und
Sozioökonomik
Betriebswirtschaft-
liche Ausrichtung</t>
  </si>
  <si>
    <t>Mecklenburg-Vorpommern
Insgesamt</t>
  </si>
  <si>
    <t xml:space="preserve">      Weizen zusammen</t>
  </si>
  <si>
    <t xml:space="preserve">      Roggen und Wintermenggetreide</t>
  </si>
  <si>
    <t xml:space="preserve">      Triticale</t>
  </si>
  <si>
    <t xml:space="preserve">      Gerste zusammen</t>
  </si>
  <si>
    <t xml:space="preserve">      Hafer</t>
  </si>
  <si>
    <t xml:space="preserve">      Sommermenggetreide</t>
  </si>
  <si>
    <t xml:space="preserve">      Körnermais/Mais zum Ausreifen (einschließlich Corn-Cob-Mix)</t>
  </si>
  <si>
    <t xml:space="preserve">      Silomais/Grünmais einschließlich Lieschkolbenschrot (LKS)</t>
  </si>
  <si>
    <r>
      <t xml:space="preserve">      Getreide zur Ganzpflanzenernte</t>
    </r>
    <r>
      <rPr>
        <sz val="6"/>
        <rFont val="Calibri"/>
        <family val="2"/>
        <scheme val="minor"/>
      </rPr>
      <t xml:space="preserve"> 6)</t>
    </r>
    <r>
      <rPr>
        <sz val="8.5"/>
        <rFont val="Calibri"/>
        <family val="2"/>
        <scheme val="minor"/>
      </rPr>
      <t xml:space="preserve"> (Verwendung als Futter, zur Biogas-
         erzeugung usw.)</t>
    </r>
  </si>
  <si>
    <t xml:space="preserve">      Feldgras/Grasanbau auf dem Ackerland (einschließlich Mischungen
         mit überwiegendem Grasanteil)</t>
  </si>
  <si>
    <t xml:space="preserve">      andere Pflanzen zur Ganzpflanzenernte (z. B. Phacelia, Sonnenblumen,
         weitere Mischkulturen)</t>
  </si>
  <si>
    <t xml:space="preserve">      Kartoffeln</t>
  </si>
  <si>
    <t xml:space="preserve">      Zuckerrüben (auch zur Ethanolerzeugung) ohne Saatguterzeugung</t>
  </si>
  <si>
    <t xml:space="preserve">      Erbsen (ohne Frischerbsen)</t>
  </si>
  <si>
    <t xml:space="preserve">      Ackerbohnen</t>
  </si>
  <si>
    <t xml:space="preserve">      Süßlupinen</t>
  </si>
  <si>
    <t xml:space="preserve">      Sojabohnen</t>
  </si>
  <si>
    <r>
      <t xml:space="preserve">      Ölfrüchte zur Körnergewinnung zusammen </t>
    </r>
    <r>
      <rPr>
        <sz val="6"/>
        <rFont val="Calibri"/>
        <family val="2"/>
        <scheme val="minor"/>
      </rPr>
      <t>5)</t>
    </r>
  </si>
  <si>
    <t xml:space="preserve">      Gemüse und Erdbeeren (einschließlich Spargel, ohne Pilze) zusammen</t>
  </si>
  <si>
    <t xml:space="preserve">      Baum- und Beerenobst einschließlich Nüsse</t>
  </si>
  <si>
    <t xml:space="preserve">      Wiesen (hauptsächlich Schnittnutzung)</t>
  </si>
  <si>
    <t xml:space="preserve">      Weiden (einschließlich Mähweiden und Almen)</t>
  </si>
  <si>
    <t>[0201.2 R] Landwirtschaftliche Betriebe mit ökologischer
Viehhaltung und Viehbestand am 1. März 2023
nach Tierarten</t>
  </si>
  <si>
    <t xml:space="preserve">   Ferkel</t>
  </si>
  <si>
    <t xml:space="preserve">   Zuchtsauen</t>
  </si>
  <si>
    <r>
      <t xml:space="preserve">   andere Schweine </t>
    </r>
    <r>
      <rPr>
        <sz val="6"/>
        <rFont val="Calibri"/>
        <family val="2"/>
        <scheme val="minor"/>
      </rPr>
      <t>2)</t>
    </r>
  </si>
  <si>
    <t xml:space="preserve">   Schafe unter 1 Jahr</t>
  </si>
  <si>
    <t xml:space="preserve">   Schafböcke, Hammel und andere Schafe</t>
  </si>
  <si>
    <r>
      <t xml:space="preserve">   weibliche Ziegen zur Zucht </t>
    </r>
    <r>
      <rPr>
        <sz val="6"/>
        <rFont val="Calibri"/>
        <family val="2"/>
        <scheme val="minor"/>
      </rPr>
      <t>9)</t>
    </r>
  </si>
  <si>
    <t xml:space="preserve">   andere Ziegen</t>
  </si>
  <si>
    <r>
      <t xml:space="preserve">AK-E </t>
    </r>
    <r>
      <rPr>
        <sz val="6"/>
        <rFont val="Calibri"/>
        <family val="2"/>
        <scheme val="minor"/>
      </rPr>
      <t>12)</t>
    </r>
  </si>
  <si>
    <t xml:space="preserve">   Haupterwerbsbetriebe</t>
  </si>
  <si>
    <t xml:space="preserve">   Nebenerwerbsbetriebe</t>
  </si>
  <si>
    <t xml:space="preserve">   Personengemeinschaften,
      -gesellschaften</t>
  </si>
  <si>
    <t xml:space="preserve">   Juristische Personen</t>
  </si>
  <si>
    <t>Landwirtschaftlich genutzte Fläche
von … bis unter … ha
Betriebswirtschaftliche Ausrichtung</t>
  </si>
  <si>
    <t xml:space="preserve">Landwirtschaftliche Betriebe mit ökologisch bewirtschafteten Flächen 2023 
   nach jeweiligen ökologischen Flächen und Anbaukulturen  </t>
  </si>
  <si>
    <t>Ergebnisdarstellung</t>
  </si>
  <si>
    <t xml:space="preserve">   unter          5</t>
  </si>
  <si>
    <t>[0303 R] Landwirtschaftliche Betriebe mit ökologischem Landbau 2023 nach Pachtfläche
und Pachtentgelt, nach Größenklassen der landwirtschaftlich genutzten Fläche (LF)
und der betriebswirtschaftlichen Ausrichtung</t>
  </si>
  <si>
    <r>
      <rPr>
        <b/>
        <sz val="9.5"/>
        <color indexed="8"/>
        <rFont val="Calibri"/>
        <family val="2"/>
        <scheme val="minor"/>
      </rPr>
      <t xml:space="preserve">Hinweis: </t>
    </r>
    <r>
      <rPr>
        <sz val="9.5"/>
        <color indexed="8"/>
        <rFont val="Calibri"/>
        <family val="2"/>
        <scheme val="minor"/>
      </rPr>
      <t>Nicht klassifizierbare Betriebe werden in statistischen Darstellungen für die Agrarstrukturerhebung 2023 aufgrund
der zu erwartenden sehr geringen Zahl nicht gesondert ausgewiesen. Zur Vermeidung von übermäßigen geheimhaltungs­
bedingten Sperrungen in den Darstellungen werden sie der allgemeinen BWA "spezialisierte Ackerbaubetriebe" zuge-
rechnet.</t>
    </r>
  </si>
  <si>
    <t>Von der landwirtschaftlich genutzten 
Fläche (Sp. 4) sind</t>
  </si>
  <si>
    <t xml:space="preserve">   Weinbau
   (Rebanlagen)</t>
  </si>
  <si>
    <t>[0102.3 R] Landwirtschaftliche Betriebe mit
ökologisch bewirtschafteten Flächen 2023
nach jeweiligen ökologischen Flächen und
Anbaukulturen</t>
  </si>
  <si>
    <r>
      <t xml:space="preserve">    Getreide zur Körnergewinnung zusammen </t>
    </r>
    <r>
      <rPr>
        <sz val="6"/>
        <rFont val="Calibri"/>
        <family val="2"/>
        <scheme val="minor"/>
      </rPr>
      <t>5)</t>
    </r>
  </si>
  <si>
    <t xml:space="preserve">      weitere Handelsgewächse zusammen</t>
  </si>
  <si>
    <t xml:space="preserve">      Blumen und Zierpflanzen (ohne Baumschulen) zusammen</t>
  </si>
  <si>
    <t xml:space="preserve">      Rebflächen zusammen</t>
  </si>
  <si>
    <t xml:space="preserve">      Baumschulen (ohne forstliche Pflanzgärten für den Eigenbedarf) zusammen</t>
  </si>
  <si>
    <t xml:space="preserve">      ertragsarmes Dauergrünland</t>
  </si>
  <si>
    <t xml:space="preserve">   Kühe zusammen</t>
  </si>
  <si>
    <r>
      <t xml:space="preserve">      Milchkühe </t>
    </r>
    <r>
      <rPr>
        <sz val="6"/>
        <rFont val="Calibri"/>
        <family val="2"/>
        <scheme val="minor"/>
      </rPr>
      <t>7)</t>
    </r>
  </si>
  <si>
    <r>
      <t xml:space="preserve">      andere Kühe </t>
    </r>
    <r>
      <rPr>
        <sz val="6"/>
        <rFont val="Calibri"/>
        <family val="2"/>
        <scheme val="minor"/>
      </rPr>
      <t xml:space="preserve">7)   </t>
    </r>
  </si>
  <si>
    <t xml:space="preserve">   Kälber und Jungrinder bis unter 1 Jahr</t>
  </si>
  <si>
    <t xml:space="preserve">      männliche Kälber und Jungrinder bis unter 1 Jahr</t>
  </si>
  <si>
    <t xml:space="preserve">      weibliche Kälber und Jungrinder bis unter 1 Jahr   </t>
  </si>
  <si>
    <t xml:space="preserve">   Rinder 1 bis unter 2 Jahre</t>
  </si>
  <si>
    <t xml:space="preserve">      männliche Rinder 1 bis unter 2 Jahre</t>
  </si>
  <si>
    <t xml:space="preserve">      weibliche Rinder (nicht abgekalbt) 1 bis unter 2 Jahre</t>
  </si>
  <si>
    <t xml:space="preserve">   Rinder 2 Jahre  und älter</t>
  </si>
  <si>
    <t xml:space="preserve">      weibliche Rinder (nicht abgekalbt) 2 Jahre und älter</t>
  </si>
  <si>
    <t xml:space="preserve">      männliche Rinder 2 Jahre und älter</t>
  </si>
  <si>
    <r>
      <t xml:space="preserve">   Mutterschafe zusammen </t>
    </r>
    <r>
      <rPr>
        <sz val="6"/>
        <rFont val="Calibri"/>
        <family val="2"/>
        <scheme val="minor"/>
      </rPr>
      <t>8)</t>
    </r>
  </si>
  <si>
    <t xml:space="preserve">      Milchschafe</t>
  </si>
  <si>
    <t xml:space="preserve">      andere Mutterschafe</t>
  </si>
  <si>
    <t xml:space="preserve">   Hühner zusammen</t>
  </si>
  <si>
    <r>
      <t xml:space="preserve">      Junghennen </t>
    </r>
    <r>
      <rPr>
        <sz val="6"/>
        <rFont val="Calibri"/>
        <family val="2"/>
        <scheme val="minor"/>
      </rPr>
      <t>10)</t>
    </r>
  </si>
  <si>
    <r>
      <t xml:space="preserve">      Legehennen</t>
    </r>
    <r>
      <rPr>
        <sz val="6"/>
        <rFont val="Calibri"/>
        <family val="2"/>
        <scheme val="minor"/>
      </rPr>
      <t xml:space="preserve"> 11)</t>
    </r>
  </si>
  <si>
    <t xml:space="preserve">      Masthühner, -hähne und übrige Küken</t>
  </si>
  <si>
    <t xml:space="preserve">   Sonstiges Geflügel zusammen</t>
  </si>
  <si>
    <r>
      <t xml:space="preserve">      Gänse </t>
    </r>
    <r>
      <rPr>
        <sz val="6"/>
        <rFont val="Calibri"/>
        <family val="2"/>
        <scheme val="minor"/>
      </rPr>
      <t>10)</t>
    </r>
  </si>
  <si>
    <r>
      <t xml:space="preserve">      Enten </t>
    </r>
    <r>
      <rPr>
        <sz val="6"/>
        <rFont val="Calibri"/>
        <family val="2"/>
        <scheme val="minor"/>
      </rPr>
      <t>10)</t>
    </r>
  </si>
  <si>
    <r>
      <t xml:space="preserve">      Truthühner </t>
    </r>
    <r>
      <rPr>
        <sz val="6"/>
        <rFont val="Calibri"/>
        <family val="2"/>
        <scheme val="minor"/>
      </rPr>
      <t>10)</t>
    </r>
  </si>
  <si>
    <t xml:space="preserve">      Leguminosen zur Ganzpflanzenernte (z. B. Klee, Luzerne, Mischungen 
         ab 80 % Leguminosen)</t>
  </si>
  <si>
    <t xml:space="preserve">      andere Hackfrüchte ohne Saatguterzeugung (Futter-, Runkel-, Kohlrüben,
        Futterkohl, -möhren)</t>
  </si>
  <si>
    <t xml:space="preserve">      aus der Erzeugung genommenes Dauergrünland mit Beihilfe-/Prämienanspruch</t>
  </si>
  <si>
    <t>Anteil an den Betrieben 
   insgesamt</t>
  </si>
  <si>
    <t xml:space="preserve">  Ackerland zusammen</t>
  </si>
  <si>
    <t xml:space="preserve">        Winterweizen einschließlich Dinkel und Einkorn</t>
  </si>
  <si>
    <t xml:space="preserve">        Sommerweizen (ohne Durum)</t>
  </si>
  <si>
    <t xml:space="preserve">        Hartweizen (Durum)</t>
  </si>
  <si>
    <t xml:space="preserve">        Wintergerste</t>
  </si>
  <si>
    <t xml:space="preserve">        Sommergerste</t>
  </si>
  <si>
    <t xml:space="preserve">    Pflanzen zur Grünernte zusammen</t>
  </si>
  <si>
    <t xml:space="preserve">          darunter</t>
  </si>
  <si>
    <t xml:space="preserve">          Dinkel</t>
  </si>
  <si>
    <t xml:space="preserve">    Hackfrüchte zusammen</t>
  </si>
  <si>
    <r>
      <t xml:space="preserve">    Hülsenfrüchte zur Körnergewinnung </t>
    </r>
    <r>
      <rPr>
        <sz val="6"/>
        <rFont val="Calibri"/>
        <family val="2"/>
        <scheme val="minor"/>
      </rPr>
      <t>5)</t>
    </r>
    <r>
      <rPr>
        <sz val="8.5"/>
        <rFont val="Calibri"/>
        <family val="2"/>
        <scheme val="minor"/>
      </rPr>
      <t xml:space="preserve"> zusammen</t>
    </r>
  </si>
  <si>
    <t xml:space="preserve">    Handelsgewächse zusammen</t>
  </si>
  <si>
    <t xml:space="preserve">    Gartenbauerzeugnisse auf dem Ackerland zusammen</t>
  </si>
  <si>
    <t xml:space="preserve">    Brache mit oder ohne Beihilfe-/Prämienanspruch</t>
  </si>
  <si>
    <t xml:space="preserve">  Dauerkulturen zusammen</t>
  </si>
  <si>
    <t xml:space="preserve">  Dauergrünland zusammen</t>
  </si>
  <si>
    <t xml:space="preserve">        Winterraps</t>
  </si>
  <si>
    <t xml:space="preserve">        Sommerraps, Winter- und Sommerrübsen</t>
  </si>
  <si>
    <t xml:space="preserve">        Sonnenblumen</t>
  </si>
  <si>
    <t xml:space="preserve">        Öllein (Leinsamen)</t>
  </si>
  <si>
    <t xml:space="preserve">        andere Ölfrüchte zur Körnergewinnung (z. B. Senf, Mohn, Ölrettich)</t>
  </si>
  <si>
    <t xml:space="preserve">Landwirtschaftliche Betriebe mit ökologischem Landbau 2023 nach dem Grad der Umstellung, 
   nach Größenklassen der landwirtschaftlich genutzten Fläche (LF), Rechtsform und sozial-
   ökonomischen Betriebstypen sowie der betriebswirtschaftlichen Ausrichtung  </t>
  </si>
  <si>
    <t>13.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</si>
</sst>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0"/>
    <numFmt numFmtId="171" formatCode="#,##0&quot;&quot;;\-\ #,##0&quot;&quot;;0&quot;&quot;;@&quot;&quot;"/>
    <numFmt numFmtId="172" formatCode="###\ ###\ ###\ ##0"/>
    <numFmt numFmtId="173" formatCode="#,##0&quot; &quot;;\-#,##0&quot; &quot;;0&quot; &quot;;@&quot; &quot;"/>
    <numFmt numFmtId="174" formatCode="#,##0.0&quot; &quot;;\-#,##0.0&quot; &quot;;0.0&quot; &quot;;@&quot; &quot;"/>
    <numFmt numFmtId="175" formatCode="#,##0&quot;      &quot;;\-#,##0&quot;      &quot;;0&quot;      &quot;;@&quot;      &quot;"/>
    <numFmt numFmtId="176" formatCode="#,##0&quot;           &quot;;\-#,##0&quot;           &quot;;0&quot;           &quot;;@&quot;           &quot;"/>
    <numFmt numFmtId="177" formatCode="#,##0&quot;  &quot;;\-#,##0&quot;  &quot;;0&quot;  &quot;;@&quot;  &quot;"/>
    <numFmt numFmtId="178" formatCode="#,##0.0&quot;  &quot;;\-#,##0.0&quot;  &quot;;0.0&quot;  &quot;;@&quot;  &quot;"/>
  </numFmts>
  <fonts count="46">
    <font>
      <sz val="10"/>
      <color theme="1"/>
      <name val="Arial"/>
      <family val="2"/>
    </font>
    <font>
      <sz val="10"/>
      <name val="Arial"/>
      <family val="2"/>
    </font>
    <font>
      <sz val="10"/>
      <name val="Arial"/>
      <family val="2"/>
    </font>
    <font>
      <sz val="10"/>
      <name val="Arial"/>
      <family val="2"/>
    </font>
    <font>
      <sz val="10"/>
      <name val="Arial"/>
      <family val="2"/>
    </font>
    <font>
      <sz val="10"/>
      <name val="MetaNormalLF-Roman"/>
      <family val="2"/>
    </font>
    <font>
      <sz val="10"/>
      <name val="Arial"/>
      <family val="2"/>
    </font>
    <font>
      <sz val="10"/>
      <color theme="1"/>
      <name val="Arial"/>
      <family val="2"/>
    </font>
    <font>
      <b/>
      <sz val="9.5"/>
      <color theme="1"/>
      <name val="Calibri"/>
      <family val="2"/>
      <scheme val="minor"/>
    </font>
    <font>
      <sz val="9.5"/>
      <color theme="1"/>
      <name val="Calibri"/>
      <family val="2"/>
      <scheme val="minor"/>
    </font>
    <font>
      <sz val="9.5"/>
      <color indexed="8"/>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name val="Calibri"/>
      <family val="2"/>
      <scheme val="minor"/>
    </font>
    <font>
      <b/>
      <sz val="20"/>
      <name val="Calibri"/>
      <family val="2"/>
      <scheme val="minor"/>
    </font>
    <font>
      <sz val="9"/>
      <name val="Calibri"/>
      <family val="2"/>
      <scheme val="minor"/>
    </font>
    <font>
      <sz val="10"/>
      <name val="Calibri"/>
      <family val="2"/>
      <scheme val="minor"/>
    </font>
    <font>
      <b/>
      <sz val="9"/>
      <name val="Calibri"/>
      <family val="2"/>
      <scheme val="minor"/>
    </font>
    <font>
      <sz val="9"/>
      <color theme="1"/>
      <name val="Calibri"/>
      <family val="2"/>
      <scheme val="minor"/>
    </font>
    <font>
      <b/>
      <sz val="10"/>
      <name val="Calibri"/>
      <family val="2"/>
      <scheme val="minor"/>
    </font>
    <font>
      <b/>
      <sz val="10"/>
      <color theme="1"/>
      <name val="Calibri"/>
      <family val="2"/>
      <scheme val="minor"/>
    </font>
    <font>
      <u/>
      <sz val="9"/>
      <name val="Calibri"/>
      <family val="2"/>
      <scheme val="minor"/>
    </font>
    <font>
      <sz val="8"/>
      <color theme="1"/>
      <name val="Calibri"/>
      <family val="2"/>
      <scheme val="minor"/>
    </font>
    <font>
      <sz val="6"/>
      <name val="Calibri"/>
      <family val="2"/>
      <scheme val="minor"/>
    </font>
    <font>
      <sz val="10"/>
      <color rgb="FFFF0000"/>
      <name val="Calibri"/>
      <family val="2"/>
      <scheme val="minor"/>
    </font>
    <font>
      <u/>
      <sz val="9.5"/>
      <color indexed="8"/>
      <name val="Calibri"/>
      <family val="2"/>
      <scheme val="minor"/>
    </font>
    <font>
      <b/>
      <sz val="9.5"/>
      <color indexed="8"/>
      <name val="Calibri"/>
      <family val="2"/>
      <scheme val="minor"/>
    </font>
    <font>
      <i/>
      <sz val="9"/>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8.6"/>
      <name val="Calibri"/>
      <family val="2"/>
      <scheme val="minor"/>
    </font>
    <font>
      <sz val="8.6"/>
      <name val="Calibri"/>
      <family val="2"/>
      <scheme val="minor"/>
    </font>
    <font>
      <b/>
      <sz val="8.5"/>
      <color rgb="FF1E1E1E"/>
      <name val="Calibri"/>
      <family val="2"/>
      <scheme val="minor"/>
    </font>
    <font>
      <sz val="8.5"/>
      <color theme="1"/>
      <name val="Calibri"/>
      <family val="2"/>
      <scheme val="minor"/>
    </font>
    <font>
      <i/>
      <sz val="8.5"/>
      <name val="Calibri"/>
      <family val="2"/>
      <scheme val="minor"/>
    </font>
    <font>
      <sz val="6"/>
      <color theme="1"/>
      <name val="Calibri"/>
      <family val="2"/>
      <scheme val="minor"/>
    </font>
    <font>
      <b/>
      <sz val="8.5"/>
      <color theme="1"/>
      <name val="Calibri"/>
      <family val="2"/>
      <scheme val="minor"/>
    </font>
    <font>
      <b/>
      <sz val="30"/>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style="hair">
        <color indexed="64"/>
      </right>
      <top style="hair">
        <color indexed="64"/>
      </top>
      <bottom/>
      <diagonal/>
    </border>
  </borders>
  <cellStyleXfs count="17">
    <xf numFmtId="0" fontId="0" fillId="0" borderId="0"/>
    <xf numFmtId="0" fontId="2" fillId="0" borderId="0"/>
    <xf numFmtId="0" fontId="1" fillId="0" borderId="0"/>
    <xf numFmtId="0" fontId="1" fillId="0" borderId="0"/>
    <xf numFmtId="0" fontId="1" fillId="0" borderId="0"/>
    <xf numFmtId="0" fontId="7" fillId="0" borderId="0"/>
    <xf numFmtId="0" fontId="1" fillId="0" borderId="0"/>
    <xf numFmtId="0" fontId="3" fillId="0" borderId="0"/>
    <xf numFmtId="0" fontId="1" fillId="0" borderId="0"/>
    <xf numFmtId="0" fontId="4" fillId="0" borderId="0"/>
    <xf numFmtId="0" fontId="1" fillId="0" borderId="0"/>
    <xf numFmtId="0" fontId="5" fillId="0" borderId="0"/>
    <xf numFmtId="0" fontId="6" fillId="0" borderId="0"/>
    <xf numFmtId="0" fontId="1" fillId="0" borderId="0"/>
    <xf numFmtId="0" fontId="1" fillId="0" borderId="0"/>
    <xf numFmtId="0" fontId="1" fillId="0" borderId="0"/>
    <xf numFmtId="0" fontId="1" fillId="0" borderId="0"/>
  </cellStyleXfs>
  <cellXfs count="264">
    <xf numFmtId="0" fontId="0" fillId="0" borderId="0" xfId="0"/>
    <xf numFmtId="0" fontId="8" fillId="0" borderId="3"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1" xfId="0" applyFont="1" applyBorder="1" applyAlignment="1">
      <alignment horizontal="justify" vertical="top" wrapText="1"/>
    </xf>
    <xf numFmtId="0" fontId="9" fillId="0" borderId="7" xfId="0" applyFont="1" applyBorder="1" applyAlignment="1">
      <alignment horizontal="justify" vertical="center" wrapText="1"/>
    </xf>
    <xf numFmtId="0" fontId="9" fillId="0" borderId="1" xfId="0" applyFont="1" applyBorder="1" applyAlignment="1">
      <alignment horizontal="justify" wrapText="1"/>
    </xf>
    <xf numFmtId="0" fontId="9" fillId="0" borderId="0" xfId="0" applyFont="1"/>
    <xf numFmtId="0" fontId="9" fillId="0" borderId="1" xfId="0" applyFont="1" applyBorder="1" applyAlignment="1">
      <alignment horizontal="left" vertical="center" wrapText="1"/>
    </xf>
    <xf numFmtId="0" fontId="9" fillId="0" borderId="1" xfId="0" applyFont="1" applyBorder="1" applyAlignment="1">
      <alignment vertical="center" wrapText="1"/>
    </xf>
    <xf numFmtId="0" fontId="9" fillId="0" borderId="1" xfId="0" applyFont="1" applyBorder="1" applyAlignment="1">
      <alignment horizontal="left" vertical="top" wrapText="1"/>
    </xf>
    <xf numFmtId="0" fontId="12" fillId="0" borderId="0" xfId="5" applyFont="1"/>
    <xf numFmtId="49" fontId="19" fillId="0" borderId="0" xfId="5" applyNumberFormat="1" applyFont="1" applyAlignment="1">
      <alignment horizontal="right"/>
    </xf>
    <xf numFmtId="0" fontId="19" fillId="0" borderId="0" xfId="5" applyFont="1" applyAlignment="1"/>
    <xf numFmtId="0" fontId="19" fillId="0" borderId="0" xfId="5" applyFont="1" applyAlignment="1">
      <alignment horizontal="left" vertical="center" indent="33"/>
    </xf>
    <xf numFmtId="0" fontId="22" fillId="0" borderId="0" xfId="5" applyFont="1" applyAlignment="1">
      <alignment vertical="center"/>
    </xf>
    <xf numFmtId="49" fontId="12" fillId="0" borderId="0" xfId="5" applyNumberFormat="1" applyFont="1" applyAlignment="1">
      <alignment horizontal="left" vertical="center"/>
    </xf>
    <xf numFmtId="0" fontId="12" fillId="0" borderId="0" xfId="5" applyNumberFormat="1" applyFont="1" applyAlignment="1">
      <alignment horizontal="left" vertical="center"/>
    </xf>
    <xf numFmtId="0" fontId="12" fillId="0" borderId="0" xfId="5" applyFont="1" applyAlignment="1">
      <alignment horizontal="left" vertical="center"/>
    </xf>
    <xf numFmtId="0" fontId="18" fillId="0" borderId="0" xfId="1" applyFont="1"/>
    <xf numFmtId="0" fontId="18" fillId="0" borderId="0" xfId="1" applyFont="1" applyAlignment="1">
      <alignment horizontal="right" vertical="center"/>
    </xf>
    <xf numFmtId="0" fontId="18" fillId="0" borderId="0" xfId="1" applyFont="1" applyAlignment="1">
      <alignment vertical="center"/>
    </xf>
    <xf numFmtId="0" fontId="20" fillId="0" borderId="0" xfId="1" applyFont="1" applyAlignment="1">
      <alignment vertical="center"/>
    </xf>
    <xf numFmtId="0" fontId="18" fillId="0" borderId="0" xfId="1" applyFont="1" applyAlignment="1"/>
    <xf numFmtId="0" fontId="18" fillId="0" borderId="0" xfId="1" applyFont="1" applyAlignment="1">
      <alignment vertical="center" wrapText="1"/>
    </xf>
    <xf numFmtId="0" fontId="18" fillId="0" borderId="0" xfId="1" applyFont="1" applyAlignment="1">
      <alignment vertical="top" wrapText="1"/>
    </xf>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horizontal="right" vertical="center"/>
    </xf>
    <xf numFmtId="0" fontId="18" fillId="0" borderId="0" xfId="3" applyFont="1" applyAlignment="1">
      <alignment vertical="center" wrapText="1"/>
    </xf>
    <xf numFmtId="0" fontId="20" fillId="0" borderId="0" xfId="3" applyFont="1" applyAlignment="1">
      <alignment horizontal="right" vertical="center"/>
    </xf>
    <xf numFmtId="0" fontId="24" fillId="0" borderId="0" xfId="3" applyFont="1" applyAlignment="1">
      <alignment horizontal="right" vertical="center"/>
    </xf>
    <xf numFmtId="0" fontId="18" fillId="0" borderId="0" xfId="3" applyFont="1" applyAlignment="1">
      <alignment horizontal="right"/>
    </xf>
    <xf numFmtId="0" fontId="25" fillId="0" borderId="0" xfId="0" applyFont="1" applyFill="1"/>
    <xf numFmtId="0" fontId="26" fillId="0" borderId="3" xfId="0" applyNumberFormat="1" applyFont="1" applyFill="1" applyBorder="1" applyAlignment="1">
      <alignment horizontal="center" vertical="center" wrapText="1"/>
    </xf>
    <xf numFmtId="0" fontId="25" fillId="0" borderId="0" xfId="0" applyFont="1" applyFill="1" applyAlignment="1">
      <alignment horizontal="left"/>
    </xf>
    <xf numFmtId="0" fontId="26" fillId="0" borderId="3" xfId="0" applyNumberFormat="1" applyFont="1" applyFill="1" applyBorder="1" applyAlignment="1">
      <alignment horizontal="center" vertical="center"/>
    </xf>
    <xf numFmtId="0" fontId="12" fillId="0" borderId="0" xfId="0" applyFont="1"/>
    <xf numFmtId="0" fontId="26" fillId="0" borderId="0" xfId="8" applyFont="1" applyAlignment="1">
      <alignment horizontal="center"/>
    </xf>
    <xf numFmtId="166" fontId="26" fillId="0" borderId="4" xfId="8" applyNumberFormat="1" applyFont="1" applyFill="1" applyBorder="1" applyAlignment="1">
      <alignment horizontal="right"/>
    </xf>
    <xf numFmtId="0" fontId="27" fillId="0" borderId="0" xfId="0" applyFont="1"/>
    <xf numFmtId="0" fontId="27" fillId="0" borderId="0" xfId="0" applyFont="1"/>
    <xf numFmtId="0" fontId="21" fillId="0" borderId="0" xfId="0" applyFont="1"/>
    <xf numFmtId="0" fontId="18" fillId="0" borderId="0" xfId="0" applyFont="1" applyAlignment="1">
      <alignment horizontal="left" vertical="top"/>
    </xf>
    <xf numFmtId="0" fontId="18" fillId="0" borderId="0" xfId="0" applyFont="1" applyAlignment="1">
      <alignment vertical="top" wrapText="1"/>
    </xf>
    <xf numFmtId="0" fontId="19" fillId="0" borderId="0" xfId="0" applyFont="1" applyAlignment="1">
      <alignment vertical="center" wrapText="1"/>
    </xf>
    <xf numFmtId="0" fontId="18" fillId="0" borderId="0" xfId="0" applyFont="1" applyAlignment="1">
      <alignment vertical="center" wrapText="1"/>
    </xf>
    <xf numFmtId="0" fontId="30" fillId="0" borderId="0" xfId="0" applyFont="1" applyAlignment="1">
      <alignment horizontal="left" vertical="top"/>
    </xf>
    <xf numFmtId="0" fontId="18" fillId="0" borderId="0" xfId="0" applyFont="1" applyAlignment="1">
      <alignment horizontal="left" vertical="center"/>
    </xf>
    <xf numFmtId="0" fontId="19" fillId="0" borderId="0" xfId="0" applyFont="1" applyAlignment="1">
      <alignment horizontal="left" vertical="top"/>
    </xf>
    <xf numFmtId="0" fontId="32" fillId="0" borderId="0" xfId="1" applyFont="1"/>
    <xf numFmtId="0" fontId="33" fillId="0" borderId="0" xfId="0" applyFont="1" applyAlignment="1">
      <alignment horizontal="left" vertical="center"/>
    </xf>
    <xf numFmtId="0" fontId="34" fillId="0" borderId="0" xfId="0" applyFont="1"/>
    <xf numFmtId="0" fontId="36" fillId="0" borderId="0" xfId="8" applyFont="1"/>
    <xf numFmtId="3" fontId="36" fillId="0" borderId="0" xfId="8" applyNumberFormat="1" applyFont="1" applyFill="1" applyBorder="1" applyAlignment="1">
      <alignment horizontal="right"/>
    </xf>
    <xf numFmtId="0" fontId="36" fillId="0" borderId="1" xfId="8" applyFont="1" applyBorder="1"/>
    <xf numFmtId="0" fontId="36" fillId="0" borderId="1" xfId="8" applyFont="1" applyBorder="1" applyAlignment="1">
      <alignment horizontal="center"/>
    </xf>
    <xf numFmtId="168" fontId="36" fillId="0" borderId="0" xfId="8" applyNumberFormat="1" applyFont="1" applyBorder="1" applyAlignment="1"/>
    <xf numFmtId="3" fontId="36" fillId="0" borderId="0" xfId="8" applyNumberFormat="1" applyFont="1" applyBorder="1"/>
    <xf numFmtId="168" fontId="36" fillId="0" borderId="0" xfId="8" applyNumberFormat="1" applyFont="1" applyBorder="1" applyAlignment="1">
      <alignment horizontal="right"/>
    </xf>
    <xf numFmtId="0" fontId="35" fillId="0" borderId="1" xfId="8" applyFont="1" applyBorder="1" applyAlignment="1">
      <alignment horizontal="center"/>
    </xf>
    <xf numFmtId="3" fontId="36" fillId="0" borderId="0" xfId="8" applyNumberFormat="1" applyFont="1"/>
    <xf numFmtId="0" fontId="36" fillId="0" borderId="0" xfId="8" applyNumberFormat="1" applyFont="1" applyFill="1" applyBorder="1" applyAlignment="1"/>
    <xf numFmtId="3" fontId="36" fillId="0" borderId="0" xfId="8" applyNumberFormat="1" applyFont="1" applyFill="1" applyBorder="1" applyAlignment="1"/>
    <xf numFmtId="0" fontId="26" fillId="0" borderId="2" xfId="8" applyNumberFormat="1" applyFont="1" applyBorder="1" applyAlignment="1">
      <alignment horizontal="center" vertical="center"/>
    </xf>
    <xf numFmtId="0" fontId="26" fillId="0" borderId="0" xfId="8" applyFont="1"/>
    <xf numFmtId="165" fontId="36" fillId="0" borderId="8" xfId="0" applyNumberFormat="1" applyFont="1" applyBorder="1" applyAlignment="1">
      <alignment horizontal="right"/>
    </xf>
    <xf numFmtId="165" fontId="36" fillId="0" borderId="0" xfId="0" applyNumberFormat="1" applyFont="1" applyBorder="1" applyAlignment="1">
      <alignment horizontal="right"/>
    </xf>
    <xf numFmtId="169" fontId="36" fillId="0" borderId="0" xfId="0" applyNumberFormat="1" applyFont="1" applyBorder="1" applyAlignment="1">
      <alignment horizontal="right"/>
    </xf>
    <xf numFmtId="165" fontId="35" fillId="0" borderId="0" xfId="0" applyNumberFormat="1" applyFont="1" applyBorder="1" applyAlignment="1">
      <alignment horizontal="right"/>
    </xf>
    <xf numFmtId="0" fontId="26" fillId="0" borderId="4" xfId="8" applyFont="1" applyBorder="1"/>
    <xf numFmtId="171" fontId="26" fillId="0" borderId="0" xfId="0" applyNumberFormat="1" applyFont="1" applyBorder="1" applyAlignment="1">
      <alignment horizontal="left"/>
    </xf>
    <xf numFmtId="0" fontId="36" fillId="0" borderId="1" xfId="0" applyNumberFormat="1" applyFont="1" applyFill="1" applyBorder="1" applyAlignment="1">
      <alignment horizontal="left" wrapText="1"/>
    </xf>
    <xf numFmtId="0" fontId="35" fillId="0" borderId="1" xfId="0" applyNumberFormat="1" applyFont="1" applyFill="1" applyBorder="1" applyAlignment="1">
      <alignment horizontal="left" wrapText="1"/>
    </xf>
    <xf numFmtId="0" fontId="35" fillId="0" borderId="0" xfId="0" applyFont="1" applyFill="1"/>
    <xf numFmtId="0" fontId="36" fillId="0" borderId="0" xfId="0" applyFont="1" applyFill="1"/>
    <xf numFmtId="0" fontId="36" fillId="0" borderId="0" xfId="0" applyFont="1" applyFill="1" applyAlignment="1">
      <alignment vertical="center"/>
    </xf>
    <xf numFmtId="0" fontId="36" fillId="0" borderId="0" xfId="0" applyNumberFormat="1" applyFont="1" applyFill="1"/>
    <xf numFmtId="0" fontId="36" fillId="0" borderId="0" xfId="0" applyFont="1" applyFill="1" applyAlignment="1">
      <alignment horizontal="left"/>
    </xf>
    <xf numFmtId="0" fontId="26" fillId="0" borderId="0" xfId="0" applyFont="1" applyFill="1"/>
    <xf numFmtId="0" fontId="26" fillId="0" borderId="0" xfId="0" applyFont="1" applyFill="1" applyAlignment="1">
      <alignment horizontal="center" vertical="center"/>
    </xf>
    <xf numFmtId="0" fontId="36" fillId="0" borderId="0" xfId="0" applyFont="1" applyFill="1" applyBorder="1"/>
    <xf numFmtId="0" fontId="26" fillId="0" borderId="0" xfId="0" applyFont="1" applyFill="1" applyBorder="1"/>
    <xf numFmtId="0" fontId="36" fillId="0" borderId="0" xfId="0" applyNumberFormat="1" applyFont="1" applyFill="1" applyBorder="1"/>
    <xf numFmtId="0" fontId="36" fillId="0" borderId="6" xfId="0" applyNumberFormat="1" applyFont="1" applyFill="1" applyBorder="1" applyAlignment="1">
      <alignment horizontal="left" wrapText="1"/>
    </xf>
    <xf numFmtId="0" fontId="26" fillId="0" borderId="0" xfId="0" applyFont="1" applyFill="1" applyBorder="1" applyAlignment="1">
      <alignment horizontal="center" vertical="center"/>
    </xf>
    <xf numFmtId="0" fontId="38" fillId="0" borderId="0" xfId="0" applyFont="1" applyFill="1" applyBorder="1"/>
    <xf numFmtId="0" fontId="39" fillId="0" borderId="0" xfId="0" applyFont="1" applyFill="1" applyBorder="1"/>
    <xf numFmtId="0" fontId="39" fillId="0" borderId="0" xfId="0" applyFont="1" applyFill="1" applyBorder="1" applyAlignment="1">
      <alignment horizontal="center" vertical="center"/>
    </xf>
    <xf numFmtId="0" fontId="39" fillId="0" borderId="0" xfId="0" applyFont="1" applyFill="1" applyBorder="1" applyAlignment="1">
      <alignment vertical="center"/>
    </xf>
    <xf numFmtId="0" fontId="35" fillId="0" borderId="0" xfId="0" applyFont="1" applyFill="1" applyAlignment="1">
      <alignment vertical="center"/>
    </xf>
    <xf numFmtId="0" fontId="32" fillId="0" borderId="0" xfId="3" applyFont="1" applyAlignment="1">
      <alignment vertical="top"/>
    </xf>
    <xf numFmtId="172" fontId="36" fillId="0" borderId="0" xfId="8" applyNumberFormat="1" applyFont="1" applyFill="1" applyBorder="1" applyAlignment="1">
      <alignment horizontal="right" vertical="center"/>
    </xf>
    <xf numFmtId="164" fontId="36" fillId="0" borderId="0" xfId="0" applyNumberFormat="1" applyFont="1" applyFill="1" applyAlignment="1" applyProtection="1">
      <alignment horizontal="right" vertical="center"/>
    </xf>
    <xf numFmtId="0" fontId="36" fillId="0" borderId="0" xfId="8" applyFont="1" applyAlignment="1"/>
    <xf numFmtId="0" fontId="36" fillId="0" borderId="0" xfId="8" applyFont="1" applyAlignment="1">
      <alignment horizontal="center"/>
    </xf>
    <xf numFmtId="168" fontId="36" fillId="0" borderId="0" xfId="8" applyNumberFormat="1" applyFont="1" applyBorder="1" applyAlignment="1">
      <alignment horizontal="center"/>
    </xf>
    <xf numFmtId="0" fontId="36" fillId="0" borderId="1" xfId="8" applyFont="1" applyBorder="1" applyAlignment="1">
      <alignment horizontal="left" wrapText="1"/>
    </xf>
    <xf numFmtId="170" fontId="42" fillId="0" borderId="0" xfId="8" applyNumberFormat="1" applyFont="1" applyFill="1" applyBorder="1" applyAlignment="1">
      <alignment horizontal="right" vertical="center"/>
    </xf>
    <xf numFmtId="0" fontId="33" fillId="0" borderId="0" xfId="0" applyFont="1" applyAlignment="1">
      <alignment horizontal="left" vertical="center"/>
    </xf>
    <xf numFmtId="0" fontId="26" fillId="0" borderId="3" xfId="8" applyNumberFormat="1" applyFont="1" applyBorder="1" applyAlignment="1">
      <alignment horizontal="center" vertical="center"/>
    </xf>
    <xf numFmtId="0" fontId="36" fillId="0" borderId="2" xfId="0" applyNumberFormat="1" applyFont="1" applyFill="1" applyBorder="1" applyAlignment="1">
      <alignment horizontal="center" vertical="center" wrapText="1"/>
    </xf>
    <xf numFmtId="0" fontId="36" fillId="0" borderId="3" xfId="0" applyNumberFormat="1" applyFont="1" applyFill="1" applyBorder="1" applyAlignment="1">
      <alignment horizontal="center" vertical="center" wrapText="1"/>
    </xf>
    <xf numFmtId="0" fontId="39" fillId="0" borderId="5" xfId="0" applyNumberFormat="1" applyFont="1" applyFill="1" applyBorder="1" applyAlignment="1">
      <alignment horizontal="center" vertical="center" wrapText="1"/>
    </xf>
    <xf numFmtId="0" fontId="26" fillId="0" borderId="5" xfId="0" applyNumberFormat="1" applyFont="1" applyFill="1" applyBorder="1" applyAlignment="1">
      <alignment horizontal="center" vertical="center" wrapText="1"/>
    </xf>
    <xf numFmtId="0" fontId="26" fillId="0" borderId="2"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wrapText="1"/>
    </xf>
    <xf numFmtId="0" fontId="36" fillId="0" borderId="5" xfId="0" applyNumberFormat="1" applyFont="1" applyFill="1" applyBorder="1" applyAlignment="1">
      <alignment horizontal="center" vertical="center" wrapText="1"/>
    </xf>
    <xf numFmtId="0" fontId="18" fillId="0" borderId="0" xfId="0" applyFont="1" applyAlignment="1">
      <alignment vertical="center"/>
    </xf>
    <xf numFmtId="0" fontId="19" fillId="0" borderId="0" xfId="0" applyFont="1" applyAlignment="1">
      <alignment vertical="top" wrapText="1"/>
    </xf>
    <xf numFmtId="0" fontId="18" fillId="0" borderId="0" xfId="0" applyFont="1" applyAlignment="1">
      <alignment horizontal="left" vertical="top" wrapText="1"/>
    </xf>
    <xf numFmtId="0" fontId="30" fillId="0" borderId="0" xfId="0" applyFont="1" applyAlignment="1">
      <alignment horizontal="left" vertical="top" wrapText="1"/>
    </xf>
    <xf numFmtId="0" fontId="8" fillId="0" borderId="0" xfId="0" applyFont="1" applyAlignment="1"/>
    <xf numFmtId="0" fontId="8" fillId="0" borderId="0" xfId="0" applyFont="1" applyAlignment="1">
      <alignment horizontal="center" vertical="center"/>
    </xf>
    <xf numFmtId="0" fontId="9" fillId="0" borderId="0" xfId="0" applyFont="1" applyAlignment="1">
      <alignment horizontal="center" vertical="center"/>
    </xf>
    <xf numFmtId="0" fontId="36" fillId="0" borderId="0" xfId="8" applyFont="1" applyBorder="1"/>
    <xf numFmtId="0" fontId="36" fillId="0" borderId="0" xfId="8" applyFont="1" applyBorder="1" applyAlignment="1">
      <alignment horizontal="center"/>
    </xf>
    <xf numFmtId="3" fontId="36" fillId="0" borderId="8" xfId="8" applyNumberFormat="1" applyFont="1" applyBorder="1"/>
    <xf numFmtId="173" fontId="35" fillId="0" borderId="8" xfId="0" applyNumberFormat="1" applyFont="1" applyBorder="1" applyAlignment="1">
      <alignment horizontal="right"/>
    </xf>
    <xf numFmtId="173" fontId="36" fillId="0" borderId="8" xfId="0" applyNumberFormat="1" applyFont="1" applyBorder="1" applyAlignment="1">
      <alignment horizontal="right"/>
    </xf>
    <xf numFmtId="173" fontId="35" fillId="0" borderId="0" xfId="0" applyNumberFormat="1" applyFont="1" applyBorder="1" applyAlignment="1">
      <alignment horizontal="right"/>
    </xf>
    <xf numFmtId="173" fontId="36" fillId="0" borderId="0" xfId="0" applyNumberFormat="1" applyFont="1" applyBorder="1" applyAlignment="1">
      <alignment horizontal="right"/>
    </xf>
    <xf numFmtId="174" fontId="36" fillId="0" borderId="8" xfId="0" applyNumberFormat="1" applyFont="1" applyBorder="1" applyAlignment="1">
      <alignment horizontal="right"/>
    </xf>
    <xf numFmtId="174" fontId="36" fillId="0" borderId="0" xfId="0" applyNumberFormat="1" applyFont="1" applyBorder="1" applyAlignment="1">
      <alignment horizontal="right"/>
    </xf>
    <xf numFmtId="0" fontId="35" fillId="0" borderId="1" xfId="8" applyFont="1" applyBorder="1" applyAlignment="1">
      <alignment horizontal="left" wrapText="1"/>
    </xf>
    <xf numFmtId="49" fontId="35" fillId="0" borderId="8" xfId="8" applyNumberFormat="1" applyFont="1" applyBorder="1" applyAlignment="1">
      <alignment horizontal="left" wrapText="1"/>
    </xf>
    <xf numFmtId="0" fontId="41" fillId="0" borderId="0" xfId="0" applyNumberFormat="1" applyFont="1"/>
    <xf numFmtId="0" fontId="41" fillId="0" borderId="0" xfId="0" applyNumberFormat="1" applyFont="1" applyFill="1"/>
    <xf numFmtId="0" fontId="36" fillId="0" borderId="0" xfId="0" applyNumberFormat="1" applyFont="1" applyFill="1" applyAlignment="1">
      <alignment horizontal="left"/>
    </xf>
    <xf numFmtId="0" fontId="41" fillId="0" borderId="0" xfId="7" applyNumberFormat="1" applyFont="1" applyFill="1" applyAlignment="1">
      <alignment horizontal="left" vertical="center"/>
    </xf>
    <xf numFmtId="0" fontId="41" fillId="0" borderId="0" xfId="7" applyNumberFormat="1" applyFont="1" applyFill="1" applyBorder="1" applyAlignment="1">
      <alignment horizontal="left" vertical="center"/>
    </xf>
    <xf numFmtId="0" fontId="44" fillId="0" borderId="0" xfId="0" applyNumberFormat="1" applyFont="1" applyFill="1"/>
    <xf numFmtId="0" fontId="43" fillId="0" borderId="0" xfId="0" applyNumberFormat="1" applyFont="1" applyFill="1" applyAlignment="1">
      <alignment horizontal="center" vertical="center"/>
    </xf>
    <xf numFmtId="0" fontId="41" fillId="0" borderId="3" xfId="7" applyNumberFormat="1" applyFont="1" applyFill="1" applyBorder="1" applyAlignment="1">
      <alignment horizontal="center" vertical="center" wrapText="1"/>
    </xf>
    <xf numFmtId="0" fontId="43" fillId="0" borderId="2" xfId="0" applyNumberFormat="1" applyFont="1" applyFill="1" applyBorder="1" applyAlignment="1">
      <alignment horizontal="center" vertical="center" wrapText="1"/>
    </xf>
    <xf numFmtId="0" fontId="26" fillId="0" borderId="3" xfId="7" applyNumberFormat="1" applyFont="1" applyFill="1" applyBorder="1" applyAlignment="1">
      <alignment horizontal="center" vertical="center" wrapText="1"/>
    </xf>
    <xf numFmtId="0" fontId="43" fillId="0" borderId="3" xfId="7" applyNumberFormat="1" applyFont="1" applyFill="1" applyBorder="1" applyAlignment="1">
      <alignment horizontal="center" vertical="center" wrapText="1"/>
    </xf>
    <xf numFmtId="0" fontId="43" fillId="0" borderId="5" xfId="7" applyNumberFormat="1" applyFont="1" applyFill="1" applyBorder="1" applyAlignment="1">
      <alignment horizontal="center" vertical="center" wrapText="1"/>
    </xf>
    <xf numFmtId="0" fontId="41" fillId="0" borderId="15" xfId="0" applyNumberFormat="1" applyFont="1" applyFill="1" applyBorder="1"/>
    <xf numFmtId="0" fontId="40" fillId="0" borderId="6" xfId="0" applyNumberFormat="1" applyFont="1" applyFill="1" applyBorder="1" applyAlignment="1">
      <alignment horizontal="left" wrapText="1"/>
    </xf>
    <xf numFmtId="0" fontId="35" fillId="0" borderId="1" xfId="15" applyNumberFormat="1" applyFont="1" applyFill="1" applyBorder="1" applyAlignment="1">
      <alignment horizontal="left" wrapText="1"/>
    </xf>
    <xf numFmtId="0" fontId="36" fillId="0" borderId="1" xfId="3" quotePrefix="1" applyNumberFormat="1" applyFont="1" applyFill="1" applyBorder="1" applyAlignment="1">
      <alignment horizontal="left" wrapText="1"/>
    </xf>
    <xf numFmtId="0" fontId="36" fillId="0" borderId="1" xfId="7" applyNumberFormat="1" applyFont="1" applyFill="1" applyBorder="1" applyAlignment="1">
      <alignment horizontal="left" wrapText="1"/>
    </xf>
    <xf numFmtId="0" fontId="41" fillId="0" borderId="1" xfId="7" quotePrefix="1" applyNumberFormat="1" applyFont="1" applyFill="1" applyBorder="1" applyAlignment="1">
      <alignment horizontal="left" wrapText="1"/>
    </xf>
    <xf numFmtId="0" fontId="41" fillId="0" borderId="1" xfId="7" applyNumberFormat="1" applyFont="1" applyFill="1" applyBorder="1" applyAlignment="1">
      <alignment horizontal="left" wrapText="1"/>
    </xf>
    <xf numFmtId="175" fontId="36" fillId="0" borderId="0" xfId="0" applyNumberFormat="1" applyFont="1" applyBorder="1" applyAlignment="1">
      <alignment horizontal="right"/>
    </xf>
    <xf numFmtId="176" fontId="36" fillId="0" borderId="0" xfId="0" applyNumberFormat="1" applyFont="1" applyBorder="1" applyAlignment="1">
      <alignment horizontal="right"/>
    </xf>
    <xf numFmtId="0" fontId="26" fillId="0" borderId="15" xfId="0" applyNumberFormat="1" applyFont="1" applyFill="1" applyBorder="1" applyAlignment="1">
      <alignment horizontal="center" vertical="center" wrapText="1"/>
    </xf>
    <xf numFmtId="0" fontId="26" fillId="0" borderId="6" xfId="0" applyNumberFormat="1" applyFont="1" applyFill="1" applyBorder="1" applyAlignment="1">
      <alignment horizontal="left" wrapText="1"/>
    </xf>
    <xf numFmtId="0" fontId="36" fillId="0" borderId="1" xfId="0" applyFont="1" applyFill="1" applyBorder="1" applyAlignment="1">
      <alignment horizontal="left" wrapText="1"/>
    </xf>
    <xf numFmtId="0" fontId="39" fillId="0" borderId="0" xfId="0" applyNumberFormat="1" applyFont="1" applyFill="1" applyBorder="1" applyAlignment="1">
      <alignment horizontal="left"/>
    </xf>
    <xf numFmtId="0" fontId="26" fillId="0" borderId="0" xfId="0" applyNumberFormat="1" applyFont="1" applyFill="1" applyBorder="1" applyAlignment="1">
      <alignment horizontal="left" vertical="center"/>
    </xf>
    <xf numFmtId="167" fontId="36" fillId="0" borderId="0" xfId="0" applyNumberFormat="1" applyFont="1" applyFill="1" applyBorder="1" applyAlignment="1">
      <alignment horizontal="center"/>
    </xf>
    <xf numFmtId="0" fontId="26" fillId="0" borderId="2" xfId="0" applyFont="1" applyFill="1" applyBorder="1" applyAlignment="1">
      <alignment horizontal="center" vertical="center"/>
    </xf>
    <xf numFmtId="0" fontId="39" fillId="0" borderId="15" xfId="0" applyFont="1" applyFill="1" applyBorder="1"/>
    <xf numFmtId="0" fontId="39" fillId="0" borderId="6" xfId="0" applyNumberFormat="1" applyFont="1" applyFill="1" applyBorder="1" applyAlignment="1">
      <alignment horizontal="left" vertical="center" wrapText="1"/>
    </xf>
    <xf numFmtId="0" fontId="36" fillId="0" borderId="1" xfId="0" applyNumberFormat="1" applyFont="1" applyFill="1" applyBorder="1" applyAlignment="1">
      <alignment horizontal="left" vertical="center"/>
    </xf>
    <xf numFmtId="0" fontId="36" fillId="0" borderId="1" xfId="0" applyNumberFormat="1" applyFont="1" applyFill="1" applyBorder="1" applyAlignment="1">
      <alignment horizontal="left" vertical="center" wrapText="1"/>
    </xf>
    <xf numFmtId="177" fontId="36" fillId="0" borderId="0" xfId="0" applyNumberFormat="1" applyFont="1" applyBorder="1" applyAlignment="1">
      <alignment horizontal="right"/>
    </xf>
    <xf numFmtId="178" fontId="36" fillId="0" borderId="0" xfId="0" applyNumberFormat="1" applyFont="1" applyBorder="1" applyAlignment="1">
      <alignment horizontal="right"/>
    </xf>
    <xf numFmtId="177" fontId="35" fillId="0" borderId="0" xfId="0" applyNumberFormat="1" applyFont="1" applyBorder="1" applyAlignment="1">
      <alignment horizontal="right"/>
    </xf>
    <xf numFmtId="178" fontId="35" fillId="0" borderId="0" xfId="0" applyNumberFormat="1" applyFont="1" applyBorder="1" applyAlignment="1">
      <alignment horizontal="right"/>
    </xf>
    <xf numFmtId="166" fontId="26" fillId="0" borderId="4" xfId="8" applyNumberFormat="1" applyFont="1" applyFill="1" applyBorder="1" applyAlignment="1">
      <alignment horizontal="right"/>
    </xf>
    <xf numFmtId="175" fontId="35" fillId="0" borderId="0" xfId="0" applyNumberFormat="1" applyFont="1" applyBorder="1" applyAlignment="1">
      <alignment horizontal="right"/>
    </xf>
    <xf numFmtId="0" fontId="36" fillId="0" borderId="1" xfId="3" applyNumberFormat="1" applyFont="1" applyFill="1" applyBorder="1" applyAlignment="1">
      <alignment horizontal="left" wrapText="1"/>
    </xf>
    <xf numFmtId="0" fontId="12" fillId="0" borderId="0" xfId="0" applyNumberFormat="1" applyFont="1"/>
    <xf numFmtId="0" fontId="12" fillId="0" borderId="0" xfId="0" applyNumberFormat="1" applyFont="1" applyFill="1"/>
    <xf numFmtId="0" fontId="12" fillId="0" borderId="4" xfId="0" applyNumberFormat="1" applyFont="1" applyBorder="1"/>
    <xf numFmtId="0" fontId="35" fillId="0" borderId="1" xfId="3" applyNumberFormat="1" applyFont="1" applyFill="1" applyBorder="1" applyAlignment="1">
      <alignment horizontal="left" wrapText="1"/>
    </xf>
    <xf numFmtId="0" fontId="36" fillId="0" borderId="3" xfId="3" applyNumberFormat="1" applyFont="1" applyFill="1" applyBorder="1" applyAlignment="1">
      <alignment horizontal="center" vertical="center" wrapText="1"/>
    </xf>
    <xf numFmtId="0" fontId="36" fillId="0" borderId="5" xfId="3" applyNumberFormat="1" applyFont="1" applyFill="1" applyBorder="1" applyAlignment="1">
      <alignment horizontal="center" vertical="center" wrapText="1"/>
    </xf>
    <xf numFmtId="0" fontId="43" fillId="0" borderId="2" xfId="0" applyNumberFormat="1" applyFont="1" applyFill="1" applyBorder="1" applyAlignment="1">
      <alignment horizontal="center" vertical="center"/>
    </xf>
    <xf numFmtId="0" fontId="26" fillId="0" borderId="3" xfId="3" applyNumberFormat="1" applyFont="1" applyFill="1" applyBorder="1" applyAlignment="1">
      <alignment horizontal="center" vertical="center" wrapText="1"/>
    </xf>
    <xf numFmtId="0" fontId="26" fillId="0" borderId="5" xfId="3" applyNumberFormat="1" applyFont="1" applyFill="1" applyBorder="1" applyAlignment="1">
      <alignment horizontal="center" vertical="center" wrapText="1"/>
    </xf>
    <xf numFmtId="0" fontId="35" fillId="0" borderId="1" xfId="0" applyNumberFormat="1" applyFont="1" applyFill="1" applyBorder="1" applyAlignment="1">
      <alignment horizontal="left" vertical="center"/>
    </xf>
    <xf numFmtId="166" fontId="26" fillId="0" borderId="4" xfId="8" applyNumberFormat="1" applyFont="1" applyFill="1" applyBorder="1" applyAlignment="1">
      <alignment horizontal="right"/>
    </xf>
    <xf numFmtId="0" fontId="26" fillId="0" borderId="0" xfId="0" applyFont="1" applyFill="1" applyBorder="1" applyAlignment="1">
      <alignment horizontal="center" vertical="center"/>
    </xf>
    <xf numFmtId="0" fontId="36" fillId="0" borderId="1" xfId="8" applyFont="1" applyBorder="1" applyAlignment="1">
      <alignment horizontal="left" wrapText="1"/>
    </xf>
    <xf numFmtId="0" fontId="12" fillId="0" borderId="0" xfId="0" applyFont="1" applyBorder="1"/>
    <xf numFmtId="0" fontId="19" fillId="0" borderId="0" xfId="5" applyFont="1" applyAlignment="1">
      <alignment horizontal="right"/>
    </xf>
    <xf numFmtId="0" fontId="11" fillId="0" borderId="13" xfId="5" applyFont="1" applyBorder="1" applyAlignment="1">
      <alignment horizontal="center" vertical="center" wrapText="1"/>
    </xf>
    <xf numFmtId="0" fontId="13" fillId="0" borderId="14" xfId="2" applyFont="1" applyBorder="1" applyAlignment="1">
      <alignment horizontal="left" vertical="center" wrapText="1"/>
    </xf>
    <xf numFmtId="0" fontId="14" fillId="0" borderId="14" xfId="2" applyFont="1" applyBorder="1" applyAlignment="1">
      <alignment horizontal="right" vertical="center" wrapText="1"/>
    </xf>
    <xf numFmtId="0" fontId="13" fillId="0" borderId="0" xfId="2" applyFont="1" applyBorder="1" applyAlignment="1">
      <alignment horizontal="center" vertical="center" wrapText="1"/>
    </xf>
    <xf numFmtId="0" fontId="17" fillId="0" borderId="0" xfId="5" applyFont="1" applyAlignment="1">
      <alignment horizontal="left" vertical="center"/>
    </xf>
    <xf numFmtId="0" fontId="15" fillId="0" borderId="0" xfId="2" applyFont="1" applyAlignment="1">
      <alignment vertical="center" wrapText="1"/>
    </xf>
    <xf numFmtId="0" fontId="15" fillId="0" borderId="0" xfId="2" applyFont="1" applyAlignment="1">
      <alignment vertical="center"/>
    </xf>
    <xf numFmtId="49" fontId="16" fillId="0" borderId="0" xfId="5" quotePrefix="1" applyNumberFormat="1" applyFont="1" applyAlignment="1">
      <alignment horizontal="left"/>
    </xf>
    <xf numFmtId="49" fontId="16" fillId="0" borderId="0" xfId="5" applyNumberFormat="1" applyFont="1" applyAlignment="1">
      <alignment horizontal="left"/>
    </xf>
    <xf numFmtId="0" fontId="22" fillId="0" borderId="11" xfId="5" applyFont="1" applyBorder="1" applyAlignment="1">
      <alignment horizontal="right"/>
    </xf>
    <xf numFmtId="0" fontId="12" fillId="0" borderId="0" xfId="5" applyFont="1" applyAlignment="1">
      <alignment horizontal="center" vertical="center"/>
    </xf>
    <xf numFmtId="49" fontId="12" fillId="0" borderId="0" xfId="5" applyNumberFormat="1" applyFont="1" applyAlignment="1">
      <alignment horizontal="left" vertical="center"/>
    </xf>
    <xf numFmtId="0" fontId="19" fillId="0" borderId="12" xfId="5" applyFont="1" applyBorder="1" applyAlignment="1">
      <alignment horizontal="center" vertical="center"/>
    </xf>
    <xf numFmtId="0" fontId="19" fillId="0" borderId="0" xfId="5" applyFont="1" applyBorder="1" applyAlignment="1">
      <alignment horizontal="center" vertical="center"/>
    </xf>
    <xf numFmtId="0" fontId="19" fillId="0" borderId="0" xfId="5" applyFont="1" applyBorder="1" applyAlignment="1">
      <alignment horizontal="left" vertical="center"/>
    </xf>
    <xf numFmtId="0" fontId="12" fillId="0" borderId="11" xfId="5" applyFont="1" applyBorder="1" applyAlignment="1">
      <alignment horizontal="center" vertical="center"/>
    </xf>
    <xf numFmtId="0" fontId="12" fillId="0" borderId="12" xfId="5" applyFont="1" applyBorder="1" applyAlignment="1">
      <alignment horizontal="center" vertical="center"/>
    </xf>
    <xf numFmtId="0" fontId="23" fillId="0" borderId="0" xfId="5" applyFont="1" applyAlignment="1">
      <alignment horizontal="center" vertical="center"/>
    </xf>
    <xf numFmtId="0" fontId="12" fillId="0" borderId="0" xfId="5" applyFont="1" applyAlignment="1">
      <alignment horizontal="left" vertical="center"/>
    </xf>
    <xf numFmtId="0" fontId="12" fillId="0" borderId="0" xfId="5" applyFont="1" applyAlignment="1">
      <alignment horizontal="left" wrapText="1"/>
    </xf>
    <xf numFmtId="0" fontId="31" fillId="0" borderId="0" xfId="1" applyFont="1" applyFill="1" applyAlignment="1">
      <alignment horizontal="left" vertical="center"/>
    </xf>
    <xf numFmtId="0" fontId="18" fillId="0" borderId="0" xfId="0" applyFont="1" applyAlignment="1">
      <alignment vertical="center"/>
    </xf>
    <xf numFmtId="0" fontId="33" fillId="0" borderId="0" xfId="0" applyFont="1" applyAlignment="1">
      <alignment horizontal="left" vertical="center"/>
    </xf>
    <xf numFmtId="0" fontId="27" fillId="0" borderId="0" xfId="0" applyFont="1"/>
    <xf numFmtId="0" fontId="10" fillId="0" borderId="0" xfId="0" applyFont="1" applyAlignment="1">
      <alignment horizontal="left" wrapText="1"/>
    </xf>
    <xf numFmtId="0" fontId="9" fillId="0" borderId="0" xfId="0" applyFont="1" applyAlignment="1">
      <alignment horizontal="left" wrapText="1"/>
    </xf>
    <xf numFmtId="0" fontId="35" fillId="0" borderId="8" xfId="8" applyNumberFormat="1" applyFont="1" applyBorder="1" applyAlignment="1">
      <alignment horizontal="center" vertical="center"/>
    </xf>
    <xf numFmtId="0" fontId="35" fillId="0" borderId="0" xfId="8" applyNumberFormat="1" applyFont="1" applyBorder="1" applyAlignment="1">
      <alignment horizontal="center" vertical="center"/>
    </xf>
    <xf numFmtId="0" fontId="35" fillId="0" borderId="9" xfId="8" applyNumberFormat="1" applyFont="1" applyBorder="1" applyAlignment="1">
      <alignment horizontal="center" vertical="center" wrapText="1"/>
    </xf>
    <xf numFmtId="0" fontId="35" fillId="0" borderId="10" xfId="8" applyNumberFormat="1" applyFont="1" applyBorder="1" applyAlignment="1">
      <alignment horizontal="center" vertical="center" wrapText="1"/>
    </xf>
    <xf numFmtId="3" fontId="35" fillId="0" borderId="8" xfId="8" applyNumberFormat="1" applyFont="1" applyBorder="1" applyAlignment="1">
      <alignment horizontal="center" vertical="center" wrapText="1"/>
    </xf>
    <xf numFmtId="3" fontId="35" fillId="0" borderId="0" xfId="8" applyNumberFormat="1" applyFont="1" applyBorder="1" applyAlignment="1">
      <alignment horizontal="center" vertical="center" wrapText="1"/>
    </xf>
    <xf numFmtId="0" fontId="35" fillId="0" borderId="3" xfId="8" applyNumberFormat="1" applyFont="1" applyBorder="1" applyAlignment="1">
      <alignment horizontal="center" vertical="center"/>
    </xf>
    <xf numFmtId="0" fontId="35" fillId="0" borderId="5" xfId="8" applyNumberFormat="1" applyFont="1" applyBorder="1" applyAlignment="1">
      <alignment horizontal="center" vertical="center"/>
    </xf>
    <xf numFmtId="0" fontId="36" fillId="0" borderId="3" xfId="8" applyNumberFormat="1" applyFont="1" applyBorder="1" applyAlignment="1">
      <alignment horizontal="center" vertical="center" wrapText="1"/>
    </xf>
    <xf numFmtId="0" fontId="36" fillId="0" borderId="5" xfId="8" applyNumberFormat="1" applyFont="1" applyBorder="1" applyAlignment="1">
      <alignment horizontal="center" vertical="center" wrapText="1"/>
    </xf>
    <xf numFmtId="0" fontId="26" fillId="0" borderId="3" xfId="8" applyNumberFormat="1" applyFont="1" applyBorder="1" applyAlignment="1">
      <alignment horizontal="center"/>
    </xf>
    <xf numFmtId="0" fontId="26" fillId="0" borderId="5" xfId="8" applyNumberFormat="1" applyFont="1" applyBorder="1" applyAlignment="1">
      <alignment horizontal="center"/>
    </xf>
    <xf numFmtId="0" fontId="26" fillId="0" borderId="3" xfId="8" applyNumberFormat="1" applyFont="1" applyBorder="1" applyAlignment="1">
      <alignment horizontal="center" vertical="center"/>
    </xf>
    <xf numFmtId="0" fontId="35" fillId="0" borderId="2" xfId="8" applyNumberFormat="1" applyFont="1" applyBorder="1" applyAlignment="1">
      <alignment horizontal="left" vertical="center" wrapText="1"/>
    </xf>
    <xf numFmtId="0" fontId="35" fillId="0" borderId="3" xfId="8" applyNumberFormat="1" applyFont="1" applyBorder="1" applyAlignment="1">
      <alignment horizontal="left" vertical="center" wrapText="1"/>
    </xf>
    <xf numFmtId="0" fontId="36" fillId="0" borderId="2" xfId="8" applyNumberFormat="1" applyFont="1" applyBorder="1" applyAlignment="1">
      <alignment horizontal="center" vertical="center" wrapText="1"/>
    </xf>
    <xf numFmtId="0" fontId="41" fillId="0" borderId="3" xfId="7" applyNumberFormat="1" applyFont="1" applyFill="1" applyBorder="1" applyAlignment="1">
      <alignment horizontal="center" vertical="center" wrapText="1"/>
    </xf>
    <xf numFmtId="0" fontId="36" fillId="0" borderId="3" xfId="7" applyNumberFormat="1" applyFont="1" applyFill="1" applyBorder="1" applyAlignment="1">
      <alignment horizontal="center" vertical="center" wrapText="1"/>
    </xf>
    <xf numFmtId="0" fontId="40" fillId="0" borderId="10" xfId="0" applyNumberFormat="1" applyFont="1" applyFill="1" applyBorder="1" applyAlignment="1">
      <alignment horizontal="center" vertical="center" wrapText="1"/>
    </xf>
    <xf numFmtId="0" fontId="41" fillId="0" borderId="5" xfId="7" applyNumberFormat="1" applyFont="1" applyFill="1" applyBorder="1" applyAlignment="1">
      <alignment horizontal="center" vertical="center" wrapText="1"/>
    </xf>
    <xf numFmtId="0" fontId="41" fillId="0" borderId="0" xfId="7" applyNumberFormat="1" applyFont="1" applyFill="1" applyAlignment="1">
      <alignment horizontal="center" vertical="center" wrapText="1"/>
    </xf>
    <xf numFmtId="0" fontId="36" fillId="0" borderId="0" xfId="7" applyNumberFormat="1" applyFont="1" applyFill="1" applyAlignment="1">
      <alignment horizontal="center" vertical="center" wrapText="1"/>
    </xf>
    <xf numFmtId="0" fontId="36" fillId="0" borderId="0" xfId="7" applyNumberFormat="1" applyFont="1" applyFill="1" applyAlignment="1">
      <alignment horizontal="center" vertical="center"/>
    </xf>
    <xf numFmtId="0" fontId="40" fillId="0" borderId="2" xfId="14" applyNumberFormat="1" applyFont="1" applyFill="1" applyBorder="1" applyAlignment="1">
      <alignment horizontal="left" vertical="center"/>
    </xf>
    <xf numFmtId="0" fontId="40" fillId="0" borderId="3" xfId="14" applyNumberFormat="1" applyFont="1" applyFill="1" applyBorder="1" applyAlignment="1">
      <alignment horizontal="left" vertical="center"/>
    </xf>
    <xf numFmtId="0" fontId="40" fillId="0" borderId="3" xfId="7" applyNumberFormat="1" applyFont="1" applyFill="1" applyBorder="1" applyAlignment="1">
      <alignment horizontal="center" vertical="center" wrapText="1"/>
    </xf>
    <xf numFmtId="0" fontId="40" fillId="0" borderId="5" xfId="7" applyNumberFormat="1" applyFont="1" applyFill="1" applyBorder="1" applyAlignment="1">
      <alignment horizontal="center" vertical="center" wrapText="1"/>
    </xf>
    <xf numFmtId="0" fontId="35" fillId="0" borderId="2" xfId="0" applyNumberFormat="1" applyFont="1" applyFill="1" applyBorder="1" applyAlignment="1">
      <alignment horizontal="left" vertical="center" wrapText="1"/>
    </xf>
    <xf numFmtId="0" fontId="35" fillId="0" borderId="3" xfId="0" applyNumberFormat="1" applyFont="1" applyFill="1" applyBorder="1" applyAlignment="1">
      <alignment horizontal="left" vertical="center" wrapText="1"/>
    </xf>
    <xf numFmtId="0" fontId="36" fillId="0" borderId="2" xfId="0" applyNumberFormat="1" applyFont="1" applyFill="1" applyBorder="1" applyAlignment="1">
      <alignment horizontal="center" vertical="center" wrapText="1"/>
    </xf>
    <xf numFmtId="0" fontId="36" fillId="0" borderId="3" xfId="0" applyNumberFormat="1" applyFont="1" applyFill="1" applyBorder="1" applyAlignment="1">
      <alignment horizontal="center" vertical="center" wrapText="1"/>
    </xf>
    <xf numFmtId="0" fontId="35" fillId="0" borderId="3"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wrapText="1"/>
    </xf>
    <xf numFmtId="0" fontId="38" fillId="0" borderId="2" xfId="0" applyNumberFormat="1" applyFont="1" applyFill="1" applyBorder="1" applyAlignment="1">
      <alignment horizontal="left" vertical="center" wrapText="1"/>
    </xf>
    <xf numFmtId="0" fontId="38" fillId="0" borderId="3" xfId="0" applyNumberFormat="1" applyFont="1" applyFill="1" applyBorder="1" applyAlignment="1">
      <alignment horizontal="left" vertical="center" wrapText="1"/>
    </xf>
    <xf numFmtId="0" fontId="38" fillId="0" borderId="3" xfId="0" applyNumberFormat="1" applyFont="1" applyFill="1" applyBorder="1" applyAlignment="1">
      <alignment horizontal="center" vertical="center" wrapText="1"/>
    </xf>
    <xf numFmtId="0" fontId="38" fillId="0" borderId="5"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xf>
    <xf numFmtId="0" fontId="39" fillId="0" borderId="5" xfId="0" applyNumberFormat="1" applyFont="1" applyFill="1" applyBorder="1" applyAlignment="1">
      <alignment horizontal="center" vertical="center"/>
    </xf>
    <xf numFmtId="0" fontId="39" fillId="0" borderId="3" xfId="0" applyNumberFormat="1" applyFont="1" applyFill="1" applyBorder="1" applyAlignment="1">
      <alignment horizontal="center" vertical="center" wrapText="1"/>
    </xf>
    <xf numFmtId="0" fontId="39" fillId="0" borderId="2" xfId="0" applyFont="1" applyFill="1" applyBorder="1" applyAlignment="1">
      <alignment horizontal="center" vertical="center" wrapText="1"/>
    </xf>
    <xf numFmtId="0" fontId="39" fillId="0" borderId="2" xfId="0" applyFont="1" applyFill="1" applyBorder="1" applyAlignment="1">
      <alignment horizontal="center" vertical="center"/>
    </xf>
    <xf numFmtId="0" fontId="36" fillId="0" borderId="0" xfId="0" applyFont="1" applyFill="1" applyBorder="1" applyAlignment="1">
      <alignment horizontal="center" vertical="center" wrapText="1"/>
    </xf>
    <xf numFmtId="0" fontId="36" fillId="0" borderId="0" xfId="0" applyFont="1" applyFill="1" applyBorder="1" applyAlignment="1">
      <alignment horizontal="center" vertical="center"/>
    </xf>
    <xf numFmtId="0" fontId="35" fillId="0" borderId="10" xfId="0" applyFont="1" applyFill="1" applyBorder="1" applyAlignment="1">
      <alignment horizontal="center" vertical="center"/>
    </xf>
    <xf numFmtId="0" fontId="36" fillId="0" borderId="5" xfId="0" applyNumberFormat="1" applyFont="1" applyFill="1" applyBorder="1" applyAlignment="1">
      <alignment horizontal="center" vertical="center" wrapText="1"/>
    </xf>
    <xf numFmtId="0" fontId="35" fillId="0" borderId="2" xfId="0" applyNumberFormat="1" applyFont="1" applyFill="1" applyBorder="1" applyAlignment="1">
      <alignment horizontal="center" vertical="center" wrapText="1"/>
    </xf>
    <xf numFmtId="0" fontId="41" fillId="0" borderId="2" xfId="0" applyNumberFormat="1" applyFont="1" applyFill="1" applyBorder="1" applyAlignment="1">
      <alignment horizontal="center" vertical="center" wrapText="1"/>
    </xf>
    <xf numFmtId="0" fontId="36" fillId="0" borderId="3" xfId="3" applyNumberFormat="1" applyFont="1" applyFill="1" applyBorder="1" applyAlignment="1">
      <alignment horizontal="center" vertical="center" wrapText="1"/>
    </xf>
    <xf numFmtId="0" fontId="40" fillId="0" borderId="2" xfId="3" quotePrefix="1" applyNumberFormat="1" applyFont="1" applyFill="1" applyBorder="1" applyAlignment="1">
      <alignment horizontal="left" vertical="center"/>
    </xf>
    <xf numFmtId="0" fontId="40" fillId="0" borderId="3" xfId="3" quotePrefix="1" applyNumberFormat="1" applyFont="1" applyFill="1" applyBorder="1" applyAlignment="1">
      <alignment horizontal="left" vertical="center"/>
    </xf>
    <xf numFmtId="0" fontId="40" fillId="0" borderId="3" xfId="3" applyNumberFormat="1" applyFont="1" applyFill="1" applyBorder="1" applyAlignment="1">
      <alignment horizontal="center" vertical="center" wrapText="1"/>
    </xf>
    <xf numFmtId="0" fontId="40" fillId="0" borderId="5" xfId="3" applyNumberFormat="1" applyFont="1" applyFill="1" applyBorder="1" applyAlignment="1">
      <alignment horizontal="center" vertical="center" wrapText="1"/>
    </xf>
    <xf numFmtId="0" fontId="35" fillId="0" borderId="0" xfId="3" applyNumberFormat="1" applyFont="1" applyFill="1" applyBorder="1" applyAlignment="1">
      <alignment horizontal="center" vertical="center"/>
    </xf>
    <xf numFmtId="0" fontId="35" fillId="0" borderId="0" xfId="3" applyNumberFormat="1" applyFont="1" applyFill="1" applyBorder="1" applyAlignment="1">
      <alignment horizontal="center" vertical="center" wrapText="1"/>
    </xf>
    <xf numFmtId="0" fontId="36" fillId="0" borderId="5" xfId="3" applyNumberFormat="1" applyFont="1" applyFill="1" applyBorder="1" applyAlignment="1">
      <alignment horizontal="center" vertical="center" wrapText="1"/>
    </xf>
    <xf numFmtId="0" fontId="31" fillId="0" borderId="0" xfId="3" applyFont="1" applyAlignment="1">
      <alignment horizontal="left" vertical="center"/>
    </xf>
    <xf numFmtId="0" fontId="45" fillId="0" borderId="13" xfId="5" applyFont="1" applyBorder="1" applyAlignment="1">
      <alignment horizontal="left" wrapText="1"/>
    </xf>
  </cellXfs>
  <cellStyles count="17">
    <cellStyle name="Standard" xfId="0" builtinId="0"/>
    <cellStyle name="Standard 2" xfId="1"/>
    <cellStyle name="Standard 2 2" xfId="2"/>
    <cellStyle name="Standard 2 2 2" xfId="3"/>
    <cellStyle name="Standard 2 2 2 2" xfId="4"/>
    <cellStyle name="Standard 2 3" xfId="5"/>
    <cellStyle name="Standard 3" xfId="6"/>
    <cellStyle name="Standard 3 2" xfId="16"/>
    <cellStyle name="Standard 4" xfId="7"/>
    <cellStyle name="Standard 4 2" xfId="8"/>
    <cellStyle name="Standard 5" xfId="9"/>
    <cellStyle name="Standard 5 2" xfId="10"/>
    <cellStyle name="Standard 6" xfId="11"/>
    <cellStyle name="Standard 7" xfId="12"/>
    <cellStyle name="Standard 7 2" xfId="13"/>
    <cellStyle name="Standard_ATR00_01020_2L" xfId="14"/>
    <cellStyle name="Standard_ATR00_01090_2L" xfId="15"/>
  </cellStyles>
  <dxfs count="8">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1095375</xdr:colOff>
      <xdr:row>0</xdr:row>
      <xdr:rowOff>609600</xdr:rowOff>
    </xdr:to>
    <xdr:pic>
      <xdr:nvPicPr>
        <xdr:cNvPr id="1173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859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21207</xdr:rowOff>
    </xdr:from>
    <xdr:to>
      <xdr:col>0</xdr:col>
      <xdr:colOff>6116199</xdr:colOff>
      <xdr:row>61</xdr:row>
      <xdr:rowOff>81642</xdr:rowOff>
    </xdr:to>
    <xdr:sp macro="" textlink="">
      <xdr:nvSpPr>
        <xdr:cNvPr id="2" name="Textfeld 1"/>
        <xdr:cNvSpPr txBox="1"/>
      </xdr:nvSpPr>
      <xdr:spPr>
        <a:xfrm>
          <a:off x="6803" y="647136"/>
          <a:ext cx="6109396" cy="8632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100"/>
            </a:lnSpc>
            <a:spcAft>
              <a:spcPts val="0"/>
            </a:spcAft>
          </a:pPr>
          <a:r>
            <a:rPr lang="de-DE" sz="950">
              <a:effectLst/>
              <a:latin typeface="+mn-lt"/>
              <a:ea typeface="Calibri"/>
              <a:cs typeface="Times New Roman"/>
            </a:rPr>
            <a:t>Im vorliegenden Statistischen Bericht werden Ergebnisse zum ökologischen Landbau in den landwirtschaftlichen Betrieben, die 2023 im Rahmen der repräsentativen Agrarstrukturerhebung ermittelt wurden, veröffentlicht.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Dieser Bericht liefert aktuelle Daten über die ökologisch bewirtschaftete landwirtschaftlich genutzter Fläche nach Pflanzen- und Kulturarten, die ökologisch gehaltenen Tiere, die Eigentums- und Pachtverhältnisse</a:t>
          </a:r>
          <a:r>
            <a:rPr lang="de-DE" sz="950" baseline="0">
              <a:effectLst/>
              <a:latin typeface="+mn-lt"/>
              <a:ea typeface="Calibri"/>
              <a:cs typeface="Times New Roman"/>
            </a:rPr>
            <a:t> sowie die Arbeitskräfte</a:t>
          </a:r>
          <a:r>
            <a:rPr lang="de-DE" sz="950">
              <a:effectLst/>
              <a:latin typeface="+mn-lt"/>
              <a:ea typeface="Calibri"/>
              <a:cs typeface="Times New Roman"/>
            </a:rPr>
            <a:t>. </a:t>
          </a:r>
          <a:endParaRPr lang="de-DE" sz="950">
            <a:effectLst/>
            <a:latin typeface="+mn-lt"/>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950" b="0">
              <a:solidFill>
                <a:schemeClr val="dk1"/>
              </a:solidFill>
              <a:effectLst/>
              <a:latin typeface="+mn-lt"/>
              <a:ea typeface="+mn-ea"/>
              <a:cs typeface="+mn-cs"/>
            </a:rPr>
            <a:t>Die Datenaufbereitung erfolgte zum Gebietsstand 1. März 2023. Die</a:t>
          </a:r>
          <a:r>
            <a:rPr lang="de-DE" sz="950" b="0" baseline="0">
              <a:solidFill>
                <a:schemeClr val="dk1"/>
              </a:solidFill>
              <a:effectLst/>
              <a:latin typeface="+mn-lt"/>
              <a:ea typeface="+mn-ea"/>
              <a:cs typeface="+mn-cs"/>
            </a:rPr>
            <a:t> Daten wurden repräsentativ erhoben. </a:t>
          </a:r>
          <a:r>
            <a:rPr lang="de-DE" sz="950" b="0">
              <a:solidFill>
                <a:schemeClr val="dk1"/>
              </a:solidFill>
              <a:effectLst/>
              <a:latin typeface="+mn-lt"/>
              <a:ea typeface="+mn-ea"/>
              <a:cs typeface="+mn-cs"/>
            </a:rPr>
            <a:t>Differenzen im Zahlenmaterial entstehen durch unabhängiges Runden. </a:t>
          </a:r>
          <a:endParaRPr lang="de-DE" sz="950">
            <a:effectLst/>
          </a:endParaRPr>
        </a:p>
        <a:p>
          <a:pPr algn="l">
            <a:spcAft>
              <a:spcPts val="0"/>
            </a:spcAft>
          </a:pPr>
          <a:endParaRPr lang="de-DE" sz="950">
            <a:solidFill>
              <a:srgbClr val="FF0000"/>
            </a:solidFill>
            <a:effectLst/>
            <a:latin typeface="+mn-lt"/>
            <a:ea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Verordnung (EU) 2018/1091 des Europäischen Parlaments und des Rates vom 18. Juli 2018 über integrierte Statistiken zu landwirtschaftlichen Betrieben und zur Aufhebung der Verordnungen (EG) Nr 1166/2008 und (EU) Nr. 1337/2011.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Agrarstatistikgesetz – (AgrStatG) in der Fassung der Bekanntmachung vom 17. Dezember 2009 (BGBI. I S. 3886), das zuletzt durch Artikel 1 des Gesetzes vom 14. November 2022 (BGBI. IS. 2030)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Bundesstatistikgesetz (BStatG) in der Fassung der Bekanntmachung vom 20. Oktober 2016 (BGBI. I S. 2394), das zuletzt durch Artikel 10 Absatz 5 des Gesetzes vom 20. Dezember 2022 (BGBI. I S. 2727)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Gesetz zur Gleichstellung stillgelegter und landwirtschaftlich genutzter Flächen vom 10. Juli 1995 (BGBI. I S. 910), das zuletzt durch Artikel 97 des Gesetzes vom 8. Juli 2016 (BGBI. I S. 1594) geändert worden ist.</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Erhoben werden die Angaben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8</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Absatz 1 und zu </a:t>
          </a:r>
          <a:r>
            <a:rPr kumimoji="0" lang="de-DE" sz="950" b="0" i="0" u="none" strike="noStrike" kern="0" cap="none" spc="0" normalizeH="0" baseline="0" noProof="0">
              <a:ln>
                <a:noFill/>
              </a:ln>
              <a:solidFill>
                <a:prstClr val="black"/>
              </a:solidFill>
              <a:effectLst/>
              <a:uLnTx/>
              <a:uFillTx/>
              <a:latin typeface="+mn-lt"/>
              <a:ea typeface="+mn-ea"/>
              <a:cs typeface="+mn-cs"/>
            </a:rPr>
            <a:t>§ </a:t>
          </a: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Arial" panose="020B0604020202020204" pitchFamily="34" charset="0"/>
            </a:rPr>
            <a:t>2</a:t>
          </a: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7 Absatz 2 AgrStatG in Verbindung mit der Verordnung (EU) 2018/1091.</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mindestens 5 Hektar landwirtschaftlich genutzter Fläche oder</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mindestens jeweils 10 Rindern oder 50 Schweinen oder 10 Zuchtsauen oder 20 Schafen oder 20 Ziegen oder 1.000 Haltungsplätze für Geflügel oder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kumimoji="0" lang="de-DE" sz="950" b="0" i="0" u="none" strike="noStrike" kern="0" cap="none" spc="0" normalizeH="0" baseline="0" noProof="0">
              <a:ln>
                <a:noFill/>
              </a:ln>
              <a:solidFill>
                <a:srgbClr val="000000"/>
              </a:solidFill>
              <a:effectLst/>
              <a:uLnTx/>
              <a:uFillTx/>
              <a:latin typeface="Calibri" panose="020F0502020204030204" pitchFamily="34" charset="0"/>
              <a:ea typeface="Times New Roman" panose="02020603050405020304" pitchFamily="18" charset="0"/>
              <a:cs typeface="Arial" panose="020B0604020202020204" pitchFamily="34"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kumimoji="0" lang="de-DE" sz="1200" b="0" i="0" u="none" strike="noStrike" kern="0" cap="none" spc="0" normalizeH="0" baseline="0" noProof="0">
            <a:ln>
              <a:noFill/>
            </a:ln>
            <a:solidFill>
              <a:prstClr val="black"/>
            </a:solidFill>
            <a:effectLst/>
            <a:uLnTx/>
            <a:uFillTx/>
            <a:latin typeface="Times New Roman" panose="02020603050405020304" pitchFamily="18" charset="0"/>
            <a:ea typeface="Times New Roman" panose="02020603050405020304" pitchFamily="18" charset="0"/>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Jedes der aufgeführten Kriterien begründet für sich die Auskunftspflicht als Landwirtschaftsbetrieb.</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6691</xdr:colOff>
      <xdr:row>1</xdr:row>
      <xdr:rowOff>13606</xdr:rowOff>
    </xdr:from>
    <xdr:to>
      <xdr:col>1</xdr:col>
      <xdr:colOff>4746663</xdr:colOff>
      <xdr:row>62</xdr:row>
      <xdr:rowOff>61232</xdr:rowOff>
    </xdr:to>
    <xdr:sp macro="" textlink="">
      <xdr:nvSpPr>
        <xdr:cNvPr id="2" name="Textfeld 1"/>
        <xdr:cNvSpPr txBox="1"/>
      </xdr:nvSpPr>
      <xdr:spPr>
        <a:xfrm>
          <a:off x="6691" y="639535"/>
          <a:ext cx="6093883" cy="87630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a:lnSpc>
              <a:spcPts val="1100"/>
            </a:lnSpc>
            <a:spcAft>
              <a:spcPts val="0"/>
            </a:spcAft>
          </a:pPr>
          <a:r>
            <a:rPr lang="de-DE" sz="950" b="1">
              <a:effectLst/>
              <a:latin typeface="+mn-lt"/>
              <a:ea typeface="Calibri"/>
              <a:cs typeface="Times New Roman"/>
            </a:rPr>
            <a:t>Landwirtschaftlicher Betrieb</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Betriebe mit ökologischem Landbau</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Landwirtschaftliche Betriebe, deren gesamte pflanzliche und/oder tierische Erzeugung oder Teile dieser, nach den Grund­sätzen der geltenden Verordnung (EG) Nummer 834/2007 produziert werden. Diese Betriebe müssen in einem obligato­rischen Kontrollverfahren von einer staatlich zugelassenen Kontrollstelle zertifiziert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Umgestellte landwirtschaftlich genutzte Fläche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Landwirtschaftlich genutzte Fläche des Betriebes, auf der die Umstellung auf den ökologischen Landbau nach den Be­stimmungen der Verordnung (EG) Nummer 834/2007 abgeschlossen ist. Die auf dieser Fläche produzierten landwirt­schaftlichen Erzeugnisse dürfen als ökologische Erzeugnisse gekennzeichnet und vermarktet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In Umstellung befindliche landwirtschaftlich genutzte Fläche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Landwirtschaftlich genutzte Fläche oder Teilfläche, die sich nach den Bestimmungen der Verordnung (EG) Nummer 834/2007 gegenwärtig in Umstellung befindet. Der Umstellungszeitraum umfasst im Ackerbau zwei Jahre vor der Aussaat bzw. Pflanzung bei ein- oder überjährigen Kulturen, zwei Jahre bei Grünland und Kleegras bis zur Nutzung (Verwertung als Futtermittel) sowie drei Jahre vor der Ernte bei mehrjährigen Kulturen (stehende Dauerkulturen) außer Grünland. In dieser Zeit dürfen die auf diesen Flächen produzierten landwirtschaftlichen Erzeugnisse nicht als ökologische Erzeugnisse ge­kennzeichnet und vermarktet werden.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In die ökologische Wirtschaftsweise einbezogene Viehhaltung</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Landwirtschaftliche Betriebe, die ihre Viehbestände vollständig oder teilweise nach den Grundsätzen der Verordnung (EG) Nummer 834/2007 über die ökologische/biologische Produktion und die Kennzeichnung von ökologischen/biologischen Erzeugnissen halten und einem obligatorischen Kontrollverfahren seitens staatlich zugelassener Kontrollstellen unter­liegen, gehören hierzu. Gemäß der Verordnung (EU) Nr. 2018/848 müssen in der Regel alle in einem landwirtschaftlichen Betrieb gehaltenen Tiere nach ökologischen Grundsätzen gehalten werden, es sei denn, es erfolgt eine adäquate Trennung der Öko-Tiere von den nach „konventionellen“ (nicht ökologischen) Methoden gehaltenen Tieren.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Betriebe nach Rechtsformen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der Hand von natürlichen Personen:</a:t>
          </a:r>
          <a:endParaRPr lang="de-DE" sz="1100">
            <a:effectLst/>
            <a:latin typeface="+mn-lt"/>
            <a:ea typeface="Calibri"/>
            <a:cs typeface="Times New Roman"/>
          </a:endParaRPr>
        </a:p>
        <a:p>
          <a:pPr marL="90170">
            <a:lnSpc>
              <a:spcPts val="1100"/>
            </a:lnSpc>
            <a:spcAft>
              <a:spcPts val="0"/>
            </a:spcAft>
          </a:pPr>
          <a:r>
            <a:rPr lang="de-DE" sz="950">
              <a:effectLst/>
              <a:latin typeface="+mn-lt"/>
              <a:ea typeface="Calibri"/>
              <a:cs typeface="Times New Roman"/>
            </a:rPr>
            <a:t>Betriebe, deren Inhaber</a:t>
          </a:r>
          <a:endParaRPr lang="de-DE" sz="1100">
            <a:effectLst/>
            <a:latin typeface="+mn-lt"/>
            <a:ea typeface="Calibri"/>
            <a:cs typeface="Times New Roman"/>
          </a:endParaRPr>
        </a:p>
        <a:p>
          <a:pPr marL="450215" indent="-180340">
            <a:lnSpc>
              <a:spcPts val="1100"/>
            </a:lnSpc>
            <a:spcAft>
              <a:spcPts val="0"/>
            </a:spcAft>
          </a:pPr>
          <a:r>
            <a:rPr lang="de-DE" sz="950">
              <a:effectLst/>
              <a:latin typeface="+mn-lt"/>
              <a:ea typeface="Calibri"/>
              <a:cs typeface="Times New Roman"/>
            </a:rPr>
            <a:t>-	eine Einzelperson (svw. Einzelunternehmen) oder</a:t>
          </a:r>
          <a:endParaRPr lang="de-DE" sz="1100">
            <a:effectLst/>
            <a:latin typeface="+mn-lt"/>
            <a:ea typeface="Calibri"/>
            <a:cs typeface="Times New Roman"/>
          </a:endParaRPr>
        </a:p>
        <a:p>
          <a:pPr marL="450215" indent="-180340">
            <a:lnSpc>
              <a:spcPts val="1100"/>
            </a:lnSpc>
            <a:spcAft>
              <a:spcPts val="0"/>
            </a:spcAft>
          </a:pPr>
          <a:r>
            <a:rPr lang="de-DE" sz="950">
              <a:effectLst/>
              <a:latin typeface="+mn-lt"/>
              <a:ea typeface="Calibri"/>
              <a:cs typeface="Times New Roman"/>
            </a:rPr>
            <a:t>-	eine Personengemeinschaft ist, und zwar Ehepaar, Geschwister, Erbengemeinschaft, nicht eingetragener Verein, Gesellschaft bürgerlichen Rechts, offene Handelsgesellschaft, Kommanditgesellschaft oder dergleichen Personen­gesellschaft.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der Hand von juristischen Personen:</a:t>
          </a:r>
          <a:endParaRPr lang="de-DE" sz="1100">
            <a:effectLst/>
            <a:latin typeface="+mn-lt"/>
            <a:ea typeface="Calibri"/>
            <a:cs typeface="Times New Roman"/>
          </a:endParaRPr>
        </a:p>
        <a:p>
          <a:pPr marL="90170">
            <a:lnSpc>
              <a:spcPts val="1100"/>
            </a:lnSpc>
            <a:spcAft>
              <a:spcPts val="0"/>
            </a:spcAft>
          </a:pPr>
          <a:r>
            <a:rPr lang="de-DE" sz="950">
              <a:effectLst/>
              <a:latin typeface="+mn-lt"/>
              <a:ea typeface="Calibri"/>
              <a:cs typeface="Times New Roman"/>
            </a:rPr>
            <a:t>Betriebe, deren Inhaber eine juristische Person ist, und zwar</a:t>
          </a:r>
          <a:endParaRPr lang="de-DE" sz="1100">
            <a:effectLst/>
            <a:latin typeface="+mn-lt"/>
            <a:ea typeface="Calibri"/>
            <a:cs typeface="Times New Roman"/>
          </a:endParaRPr>
        </a:p>
        <a:p>
          <a:pPr marL="450215" indent="-180340">
            <a:lnSpc>
              <a:spcPts val="1100"/>
            </a:lnSpc>
            <a:spcAft>
              <a:spcPts val="0"/>
            </a:spcAft>
          </a:pPr>
          <a:r>
            <a:rPr lang="de-DE" sz="950">
              <a:effectLst/>
              <a:latin typeface="+mn-lt"/>
              <a:ea typeface="Calibri"/>
              <a:cs typeface="Times New Roman"/>
            </a:rPr>
            <a:t>-	des privaten Rechts: eingetragene Genossenschaft, eingetragener Verein, Gesellschaft mit beschränkter Haftung, Aktiengesellschaft, Anstalt oder Stiftung des privaten Rechts,</a:t>
          </a:r>
          <a:endParaRPr lang="de-DE" sz="1100">
            <a:effectLst/>
            <a:latin typeface="+mn-lt"/>
            <a:ea typeface="Calibri"/>
            <a:cs typeface="Times New Roman"/>
          </a:endParaRPr>
        </a:p>
        <a:p>
          <a:pPr marL="450215" indent="-180340">
            <a:lnSpc>
              <a:spcPts val="1100"/>
            </a:lnSpc>
            <a:spcAft>
              <a:spcPts val="0"/>
            </a:spcAft>
          </a:pPr>
          <a:r>
            <a:rPr lang="de-DE" sz="950">
              <a:effectLst/>
              <a:latin typeface="+mn-lt"/>
              <a:ea typeface="Calibri"/>
              <a:cs typeface="Times New Roman"/>
            </a:rPr>
            <a:t>-	des öffentlichen Rechts: Gebietskörperschaften (Bund, Land, Kreis, Gemeinde oder Gemeindeverband), Kirche, kirchliche Anstalt oder Stiftung des öffentlichen Rechts oder Personenkörperschaften.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Sozialökonomische Verhältnisse (Erwerbscharakter) der Betriebe</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Grundlage für die Zuordnung der landwirtschaftlichen Betriebe der Rechtsform Einzelunternehmen zu den sozial­ökono­mischen Betriebstypen (Haupterwerbsbetriebe bzw. Nebenerwerbsbetriebe) bildet das Verhältnis von betrieb­lichem und außerbetrieblichem Einkommen des Betriebsinhabers und/oder des Ehegatten.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i="1">
              <a:effectLst/>
              <a:latin typeface="+mn-lt"/>
              <a:ea typeface="Calibri"/>
              <a:cs typeface="Times New Roman"/>
            </a:rPr>
            <a:t>Haupterwerbsbetriebe: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1.	Betriebe ohne außerbetriebliches Einkommen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oder</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2.	Betriebe, in denen das betriebliche Einkommen größer ist als das Einkommen aus außerbetrieblichen Quellen.</a:t>
          </a:r>
          <a:endParaRPr lang="de-DE" sz="1100">
            <a:effectLst/>
            <a:latin typeface="+mn-lt"/>
            <a:ea typeface="Calibri"/>
            <a:cs typeface="Times New Roman"/>
          </a:endParaRPr>
        </a:p>
        <a:p>
          <a:pPr>
            <a:lnSpc>
              <a:spcPct val="115000"/>
            </a:lnSpc>
            <a:spcAft>
              <a:spcPts val="0"/>
            </a:spcAft>
          </a:pPr>
          <a:r>
            <a:rPr lang="de-DE" sz="5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i="1">
              <a:effectLst/>
              <a:latin typeface="+mn-lt"/>
              <a:ea typeface="Calibri"/>
              <a:cs typeface="Times New Roman"/>
            </a:rPr>
            <a:t>Nebenerwerbsbetriebe: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Betriebe, in denen das außerbetriebliche Einkommen größer ist als das Einkommen aus dem landwirtschaftlichen Betrieb.</a:t>
          </a:r>
          <a:endParaRPr lang="de-DE" sz="1100">
            <a:effectLst/>
            <a:latin typeface="+mn-lt"/>
            <a:ea typeface="Calibri"/>
            <a:cs typeface="Times New Roman"/>
          </a:endParaRPr>
        </a:p>
      </xdr:txBody>
    </xdr:sp>
    <xdr:clientData/>
  </xdr:twoCellAnchor>
  <xdr:twoCellAnchor>
    <xdr:from>
      <xdr:col>0</xdr:col>
      <xdr:colOff>0</xdr:colOff>
      <xdr:row>64</xdr:row>
      <xdr:rowOff>19949</xdr:rowOff>
    </xdr:from>
    <xdr:to>
      <xdr:col>1</xdr:col>
      <xdr:colOff>4739972</xdr:colOff>
      <xdr:row>126</xdr:row>
      <xdr:rowOff>0</xdr:rowOff>
    </xdr:to>
    <xdr:sp macro="" textlink="">
      <xdr:nvSpPr>
        <xdr:cNvPr id="3" name="Textfeld 2"/>
        <xdr:cNvSpPr txBox="1"/>
      </xdr:nvSpPr>
      <xdr:spPr>
        <a:xfrm>
          <a:off x="0" y="10028003"/>
          <a:ext cx="6093883" cy="88723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Landwirtschaftlich genutzte Fläche (LF)</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landwirtschaftlich genutzte Fläche umfasst alle landwirtschaftlich oder gärtnerisch genutzten Flächen einschließlich der im Rahmen eines Stilllegungsprogramms stillgelegten Flächen. Zur LF zählen im Einzelnen folgende Kulturarten: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Ackerland, einschließlich gärtnerische Kulturen, auch unter hohen begehbaren Schutzabdeckungen, sowie aus der land­wirtschaftlichen Erzeugung genommenes Ackerland,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Dauergrünland, einschließlich aus der landwirtschaftlichen Erzeugung genommenes Dauergrünland,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Haus- und Nutzgärten,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Baum- und Beerenobstanlagen (ohne Erdbeeren), Flächen mit Nussbäumen,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Baumschulflächen (ohne forstliche Pflanzgärten für den Eigenbedarf),</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Rebland,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Weihnachtsbaumkulturen,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andere Dauerkulturen (Korbweiden- und Pappelanlagen außerhalb des Waldes),</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Dauerkulturen unter hohen begehbaren Schutzabdeckungen (ohne Schutz- und Schattennetze).</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FF0000"/>
            </a:solidFill>
            <a:effectLst/>
            <a:uLnTx/>
            <a:uFillTx/>
            <a:latin typeface="Times New Roman"/>
            <a:ea typeface="Times New Roman"/>
            <a:cs typeface="+mn-cs"/>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Ackerland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Dauergrünland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Zum Dauergrünland rechnen auch Gründlandflächen mit Obstbäumen, sofern das Obst nur die Nebennutzung, die Gras- oder Heugewinnung aber die Hauptnutzung darstellt, sowie Grünlandflächen, die vorübergehend aus der landwirtschaft­lichen Erzeugung genommen wurden und für die ein Beihilfe-/Prämienanspruch besteht.</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Nicht zum Dauergrünland zählen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    			                                             </a:t>
          </a:r>
          <a:endParaRPr kumimoji="0" lang="de-DE" sz="9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Standardoutput</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einzelnen Standardoutput-Werte werden je Flächeneinheit einer Pflanzenart (in ha bzw. bei Pilzen 100 m² Pilzbeet­fläche) bzw. je Stück Vieh einer Tierart (bei Geflügel je 100 Stück) aus der Multiplikation der erzeugten Menge mit dem zugehörigen Ab-Hof-Preis berechnet, wobei die Mehrwertsteuer, produktspezifische Steuern und Direktzahlungen nicht berücksichtigt werden. Die Standardoutputs werden auf der Grundlage von Durchschnittswerten (einzelbetriebliche Angaben über die Bodennutzung und Viehbestände sowie Daten zu Erträgen und Preisen, die sich aus Statistiken und Buchführungsunterlagen ergeben) ermittelt, die für einen Bezugszeitraum von fünf Jahren berechnet werden.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Der gesamte Standardoutput je Betrieb, der die Marktleistung des gesamten Betriebes beschreibt, wird im Rahmen der drei- bzw. vierjährlichen Strukturerhebungen in der Landwirtschaft durch die Statistischen Ämter ermittelt. Dazu wird jede Flächeneinheit bzw. jedes Stück Vieh eines Betriebes mit dem zugehörigen Standardoutput multipliziert, anschließend werden die so berechneten Werte je Betrieb addiert.</a:t>
          </a:r>
          <a:endParaRPr lang="de-DE" sz="900">
            <a:solidFill>
              <a:srgbClr val="FF0000"/>
            </a:solidFill>
            <a:latin typeface="Arial" pitchFamily="34" charset="0"/>
            <a:cs typeface="Arial" pitchFamily="34" charset="0"/>
          </a:endParaRPr>
        </a:p>
      </xdr:txBody>
    </xdr:sp>
    <xdr:clientData/>
  </xdr:twoCellAnchor>
  <xdr:twoCellAnchor>
    <xdr:from>
      <xdr:col>0</xdr:col>
      <xdr:colOff>0</xdr:colOff>
      <xdr:row>127</xdr:row>
      <xdr:rowOff>0</xdr:rowOff>
    </xdr:from>
    <xdr:to>
      <xdr:col>1</xdr:col>
      <xdr:colOff>4739972</xdr:colOff>
      <xdr:row>188</xdr:row>
      <xdr:rowOff>102054</xdr:rowOff>
    </xdr:to>
    <xdr:sp macro="" textlink="">
      <xdr:nvSpPr>
        <xdr:cNvPr id="6" name="Textfeld 5"/>
        <xdr:cNvSpPr txBox="1"/>
      </xdr:nvSpPr>
      <xdr:spPr>
        <a:xfrm>
          <a:off x="0" y="19349357"/>
          <a:ext cx="6093883" cy="88174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mn-cs"/>
            </a:rPr>
            <a:t>Arbeitskräfte</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Einbezogen werden alle Personen, die im landwirtschaftlichen Betrieb beschäftigt sind.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Dazu gehören: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Familienarbeitskräfte in Einzelunternehmen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Betriebsinhaber,</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Ehegatte des Betriebsinhabers oder eine dem Ehegatten gleichgestellte Person,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weitere Familienarbeitskräfte, die auf dem landwirtschaftlichen Betrieb leben und beschäftigt sind.</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Calibri"/>
              <a:cs typeface="Times New Roman"/>
            </a:rPr>
            <a:t>Ständig beschäftigte Arbeitskräfte in Betrieben aller Rechtsformen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Arbeitskräfte mit einem unbefristeten oder mindestens auf sechs Monate abgeschlossenen Arbeitsvertrag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beschäftigte Verwandte und Verschwägerte des Betriebsinhabers von Einzelunternehmen, die nicht auf dem landwirt­schaftlichen Betrieb leben,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familienfremde Arbeitskräfte von Einzelunternehmen,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ständig beschäftigte Arbeitskräfte von Personengemeinschaften, -gesellschaften sowie juristischen Personen.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prstClr val="black"/>
              </a:solidFill>
              <a:effectLst/>
              <a:uLnTx/>
              <a:uFillTx/>
              <a:latin typeface="+mn-lt"/>
              <a:ea typeface="+mn-ea"/>
              <a:cs typeface="+mn-cs"/>
            </a:rPr>
            <a:t>Saisonarbeitskräfte in Betrieben aller Rechtsformen</a:t>
          </a:r>
          <a:endParaRPr kumimoji="0" lang="de-DE" sz="95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mn-cs"/>
            </a:rPr>
            <a:t>Saisonarbeitskräfte sind nicht ständig beschäftigte Arbeitskräfte mit einem auf weniger als sechs Monate befristeten Arbeitsvertrag.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rgbClr val="FF0000"/>
            </a:solidFill>
            <a:effectLst/>
            <a:uLnTx/>
            <a:uFillTx/>
            <a:latin typeface="+mn-lt"/>
            <a:ea typeface="+mn-ea"/>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Arbeitskräfte-Einheit (AK-E)</a:t>
          </a: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AK-E ist eine Maßeinheit der Arbeitsleistung einer im Berichtszeitraum mit Arbeiten für den landwirtschaftlichen Betrieb vollbeschäftigten und nach ihrem Alter voll leistungsfähigen Person.</a:t>
          </a: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Eine Person kann nicht mehr als eine AK-E im landwirtschaftlichen Betrieb darstellen. Dieser Grundsatz gilt auch dann, wenn die Zahl der geleisteten Arbeitsstunden für den landwirtschaftlichen Betrieb über die festgelegte Stundenzahl von durchschnittlich 40 Stunden für Vollbeschäftigte hinausgeht, d. h. eine Person mit 40 und mehr geleisteten Stunden je Woche entspricht immer einer AK-E. Entsprechend wird die Arbeitsleistung einer teilzeitbeschäftigten Arbeitskraft (weniger als 40 Stunden) an der Arbeitszeit einer Vollbeschäftigten gemessen und mit entsprechenden Anteilen in die Ergebnisse über die Arbeitsleistung einbezogen.</a:t>
          </a:r>
          <a:endParaRPr lang="de-DE" sz="900">
            <a:solidFill>
              <a:srgbClr val="FF0000"/>
            </a:solidFill>
            <a:effectLst/>
            <a:latin typeface="+mn-lt"/>
            <a:cs typeface="Arial" panose="020B0604020202020204" pitchFamily="34" charset="0"/>
          </a:endParaRPr>
        </a:p>
        <a:p>
          <a:pPr eaLnBrk="1" fontAlgn="auto" latinLnBrk="0" hangingPunct="1"/>
          <a:r>
            <a:rPr lang="de-DE" sz="900" b="0" i="0" baseline="0">
              <a:solidFill>
                <a:srgbClr val="FF0000"/>
              </a:solidFill>
              <a:effectLst/>
              <a:latin typeface="+mn-lt"/>
              <a:ea typeface="+mn-ea"/>
              <a:cs typeface="Arial" panose="020B0604020202020204" pitchFamily="34" charset="0"/>
            </a:rPr>
            <a:t> </a:t>
          </a:r>
          <a:endParaRPr lang="de-DE" sz="900">
            <a:solidFill>
              <a:srgbClr val="FF0000"/>
            </a:solidFill>
            <a:effectLst/>
            <a:latin typeface="+mn-lt"/>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Berechnung wird gleichermaßen für die Familienarbeitskräfte und für die ständig im Betrieb Beschäftigten, sowohl für die Arbeiten für den landwirtschaftlichen Betrieb insgesamt als auch darunter für die Arbeiten in Einkommenskombinatio­nen, vorgenommen.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Bei den mit landwirtschaftlichen Arbeiten beschäftigten Saisonarbeitskräften, für die die Zahl der geleisteten Arbeits­tage (1 Arbeitstag = 8 Stunden) erfasst wird, liegt einer AK-E die Arbeitsleistung von 225 Arbeitstagen im Berichtszeitraum zugrunde.</a:t>
          </a: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Times New Roman"/>
            </a:rPr>
            <a:t>Betriebswirtschaftliche Ausrichtung (BWA)</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150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betriebswirtschaftliche Ausrichtung beschreibt die Spezialisierungsrichtung eines Betriebes, d. h. seinen Produktions­schwerpunkt. Die betriebswirtschaftliche Ausrichtung eines Betriebes ergibt sich aus der Relation der Standardoutputs seiner einzelnen Produktionszweige zu seinem gesamten Standardoutput. Die EU-Klassifizierung sieht eine zweistufige Unterteilung der betriebswirtschaftlichen Ausrichtung vor, bei der die folgenden Gliederungsebenen unterschieden werden: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500" b="0" i="0" u="none" strike="noStrike" kern="0" cap="none" spc="0" normalizeH="0" baseline="0" noProof="0">
              <a:ln>
                <a:noFill/>
              </a:ln>
              <a:solidFill>
                <a:prstClr val="black"/>
              </a:solidFill>
              <a:effectLst/>
              <a:uLnTx/>
              <a:uFillTx/>
              <a:latin typeface="+mn-lt"/>
              <a:ea typeface="Calibri"/>
              <a:cs typeface="Times New Roman"/>
            </a:rPr>
            <a:t> </a:t>
          </a: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allgemeine betriebswirtschaftliche Ausrichtung,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107950" marR="0" lvl="0" indent="-107950" defTabSz="914400" eaLnBrk="1" fontAlgn="auto" latinLnBrk="0" hangingPunct="1">
            <a:lnSpc>
              <a:spcPts val="1100"/>
            </a:lnSpc>
            <a:spcBef>
              <a:spcPts val="0"/>
            </a:spcBef>
            <a:spcAft>
              <a:spcPts val="0"/>
            </a:spcAft>
            <a:buClrTx/>
            <a:buSzTx/>
            <a:buFontTx/>
            <a:buNone/>
            <a:tabLst>
              <a:tab pos="107950" algn="l"/>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hauptbetriebswirtschaftliche Ausrichtung.</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a:latin typeface="+mn-lt"/>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6120000</xdr:colOff>
      <xdr:row>52</xdr:row>
      <xdr:rowOff>102054</xdr:rowOff>
    </xdr:to>
    <xdr:sp macro="" textlink="">
      <xdr:nvSpPr>
        <xdr:cNvPr id="2" name="Textfeld 1"/>
        <xdr:cNvSpPr txBox="1"/>
      </xdr:nvSpPr>
      <xdr:spPr>
        <a:xfrm>
          <a:off x="0" y="632732"/>
          <a:ext cx="6120000" cy="77288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t>Im Jahr 2023 wirtschafteten in Mecklenburg-Vorpommern 1.150 Betriebe nach den Regeln des ökologischen Landbaus. Das sind 24 Prozent aller 4.750 Agrarbetriebe im Land. Damit wurden fast 15 Prozent der landwirtschaftlich genutzten Fläche (LF) ökologisch bearbeitet.  </a:t>
          </a:r>
        </a:p>
        <a:p>
          <a:endParaRPr lang="de-DE" sz="950"/>
        </a:p>
        <a:p>
          <a:r>
            <a:rPr lang="de-DE" sz="950"/>
            <a:t>Während die Zahl der Öko-Betriebe in Mecklenburg-Vorpommern seit 2020 um fast 17 Prozent gestiegen ist, war es deutschland­weit ein Anstieg von rund 10 Prozent. Die Flächenausstattung der hiesigen Öko-Betriebe betrug durch­schnitt­lich 173 Hektar LF, konventionell arbeitende Betrieben kamen auf 319 Hektar LF. Bundesweit waren Öko-Betriebe im Durchschnitt lediglich knapp 67 Hektar groß, konventionell wirtschaftende Betriebe hatten eine Flächenausstattung von ca. 65 Hektar.</a:t>
          </a:r>
        </a:p>
        <a:p>
          <a:endParaRPr lang="de-DE" sz="950"/>
        </a:p>
        <a:p>
          <a:r>
            <a:rPr lang="de-DE" sz="950"/>
            <a:t>38 Prozent der ökologisch genutzten Fläche im Land war Ackerland (deutschlandweit: 47 Prozent). Auf knapp 45 Prozent davon wuchs Getreide, weitere 31 Prozent standen der ökologischen Futtererzeugung zur Verfügung und auf rund 8 Pro­zent reiften Hülsenfrüchte wie Erbsen und Lupinen. </a:t>
          </a:r>
        </a:p>
        <a:p>
          <a:endParaRPr lang="de-DE" sz="950"/>
        </a:p>
        <a:p>
          <a:r>
            <a:rPr lang="de-DE" sz="950"/>
            <a:t>Ökologische Tierhaltung betrieben 780 Betriebe. Das sind 29 Prozent aller landwirtschaftlichen Tierhaltungsbetriebe in Mecklen­burg-Vorpommern (deutschlandweit: 12 Prozent). In den Öko-Betrieben im Land standen 81.000 Rinder, 29.100 Schafe, 24.000 Schweine sowie 1.333.200 Hühner. Damit wurden 18 Prozent der Rinder, 40 Prozent der Schafe, 4 Prozent der Schweine und knapp 15 Prozent der Hühner ökologisch gehalten. Bundesweit waren es 9 Prozent der Rinder, 14 Pro­zent der Schafe, 1 Prozent der Schweine und knapp 7 Prozent der Hühner.</a:t>
          </a:r>
        </a:p>
        <a:p>
          <a:endParaRPr lang="de-DE" sz="950"/>
        </a:p>
        <a:p>
          <a:r>
            <a:rPr lang="de-DE" sz="950"/>
            <a:t>Beim Produktionsschwerpunkt der Öko-Betriebe im Land dominierte mit rund 43 Prozent der Futterbau, gefolgt vom Ackerbau mit rund 33 Prozent. Für Deutschland errechnet sich ein Anteil von gut 49 Prozent für den Futterbau und 28 Prozent für den Ackerbau.</a:t>
          </a:r>
        </a:p>
        <a:p>
          <a:endParaRPr lang="de-DE" sz="95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6804</xdr:colOff>
      <xdr:row>1</xdr:row>
      <xdr:rowOff>13608</xdr:rowOff>
    </xdr:from>
    <xdr:to>
      <xdr:col>1</xdr:col>
      <xdr:colOff>3035183</xdr:colOff>
      <xdr:row>23</xdr:row>
      <xdr:rowOff>54089</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02804" y="639537"/>
          <a:ext cx="6076379" cy="3183731"/>
        </a:xfrm>
        <a:prstGeom prst="rect">
          <a:avLst/>
        </a:prstGeom>
        <a:solidFill>
          <a:schemeClr val="bg1"/>
        </a:solidFill>
      </xdr:spPr>
    </xdr:pic>
    <xdr:clientData/>
  </xdr:twoCellAnchor>
  <xdr:twoCellAnchor editAs="oneCell">
    <xdr:from>
      <xdr:col>0</xdr:col>
      <xdr:colOff>6804</xdr:colOff>
      <xdr:row>26</xdr:row>
      <xdr:rowOff>13603</xdr:rowOff>
    </xdr:from>
    <xdr:to>
      <xdr:col>1</xdr:col>
      <xdr:colOff>3035183</xdr:colOff>
      <xdr:row>37</xdr:row>
      <xdr:rowOff>115711</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02804" y="4211407"/>
          <a:ext cx="6076379" cy="1673733"/>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cols>
    <col min="1" max="1" width="10.7109375" style="10" customWidth="1"/>
    <col min="2" max="2" width="55.7109375" style="10" customWidth="1"/>
    <col min="3" max="3" width="8.7109375" style="10" customWidth="1"/>
    <col min="4" max="4" width="16.7109375" style="10" customWidth="1"/>
    <col min="5" max="16384" width="11.42578125" style="10"/>
  </cols>
  <sheetData>
    <row r="1" spans="1:4" ht="50.1" customHeight="1" thickBot="1">
      <c r="A1" s="263" t="s">
        <v>0</v>
      </c>
      <c r="B1" s="263"/>
      <c r="C1" s="180"/>
      <c r="D1" s="180"/>
    </row>
    <row r="2" spans="1:4" ht="35.1" customHeight="1" thickTop="1">
      <c r="A2" s="181" t="s">
        <v>109</v>
      </c>
      <c r="B2" s="181"/>
      <c r="C2" s="182" t="s">
        <v>21</v>
      </c>
      <c r="D2" s="182"/>
    </row>
    <row r="3" spans="1:4" ht="25.15" customHeight="1">
      <c r="A3" s="183"/>
      <c r="B3" s="183"/>
      <c r="C3" s="183"/>
      <c r="D3" s="183"/>
    </row>
    <row r="4" spans="1:4" ht="25.15" customHeight="1">
      <c r="A4" s="185" t="s">
        <v>46</v>
      </c>
      <c r="B4" s="185"/>
      <c r="C4" s="185"/>
      <c r="D4" s="186"/>
    </row>
    <row r="5" spans="1:4" ht="25.15" customHeight="1">
      <c r="A5" s="185" t="s">
        <v>16</v>
      </c>
      <c r="B5" s="185"/>
      <c r="C5" s="185"/>
      <c r="D5" s="186"/>
    </row>
    <row r="6" spans="1:4" ht="40.15" customHeight="1">
      <c r="A6" s="187" t="s">
        <v>119</v>
      </c>
      <c r="B6" s="188"/>
      <c r="C6" s="188"/>
      <c r="D6" s="188"/>
    </row>
    <row r="7" spans="1:4" ht="25.15" customHeight="1">
      <c r="A7" s="187"/>
      <c r="B7" s="187"/>
      <c r="C7" s="187"/>
      <c r="D7" s="187"/>
    </row>
    <row r="8" spans="1:4" ht="25.15" customHeight="1">
      <c r="A8" s="187" t="s">
        <v>120</v>
      </c>
      <c r="B8" s="187"/>
      <c r="C8" s="187"/>
      <c r="D8" s="187"/>
    </row>
    <row r="9" spans="1:4" ht="25.15" customHeight="1">
      <c r="A9" s="187"/>
      <c r="B9" s="187"/>
      <c r="C9" s="187"/>
      <c r="D9" s="187"/>
    </row>
    <row r="10" spans="1:4" ht="25.15" customHeight="1">
      <c r="A10" s="184"/>
      <c r="B10" s="184"/>
      <c r="C10" s="184"/>
      <c r="D10" s="184"/>
    </row>
    <row r="11" spans="1:4" ht="25.15" customHeight="1">
      <c r="A11" s="184"/>
      <c r="B11" s="184"/>
      <c r="C11" s="184"/>
      <c r="D11" s="184"/>
    </row>
    <row r="12" spans="1:4" ht="25.15" customHeight="1">
      <c r="A12" s="184"/>
      <c r="B12" s="184"/>
      <c r="C12" s="184"/>
      <c r="D12" s="184"/>
    </row>
    <row r="13" spans="1:4" ht="12" customHeight="1">
      <c r="A13" s="13"/>
      <c r="B13" s="179" t="s">
        <v>116</v>
      </c>
      <c r="C13" s="179"/>
      <c r="D13" s="11" t="s">
        <v>121</v>
      </c>
    </row>
    <row r="14" spans="1:4" ht="12" customHeight="1">
      <c r="A14" s="13"/>
      <c r="B14" s="179"/>
      <c r="C14" s="179"/>
      <c r="D14" s="11"/>
    </row>
    <row r="15" spans="1:4" ht="12" customHeight="1">
      <c r="A15" s="13"/>
      <c r="B15" s="179" t="s">
        <v>1</v>
      </c>
      <c r="C15" s="179"/>
      <c r="D15" s="11" t="s">
        <v>323</v>
      </c>
    </row>
    <row r="16" spans="1:4" ht="12" customHeight="1">
      <c r="A16" s="13"/>
      <c r="B16" s="179"/>
      <c r="C16" s="179"/>
      <c r="D16" s="11"/>
    </row>
    <row r="17" spans="1:4" ht="12" customHeight="1">
      <c r="A17" s="14"/>
      <c r="B17" s="189"/>
      <c r="C17" s="189"/>
      <c r="D17" s="12"/>
    </row>
    <row r="18" spans="1:4" ht="12" customHeight="1">
      <c r="A18" s="192"/>
      <c r="B18" s="192"/>
      <c r="C18" s="192"/>
      <c r="D18" s="192"/>
    </row>
    <row r="19" spans="1:4" ht="12" customHeight="1">
      <c r="A19" s="193" t="s">
        <v>5</v>
      </c>
      <c r="B19" s="193"/>
      <c r="C19" s="193"/>
      <c r="D19" s="193"/>
    </row>
    <row r="20" spans="1:4" ht="12" customHeight="1">
      <c r="A20" s="193" t="s">
        <v>90</v>
      </c>
      <c r="B20" s="193"/>
      <c r="C20" s="193"/>
      <c r="D20" s="193"/>
    </row>
    <row r="21" spans="1:4" ht="12" customHeight="1">
      <c r="A21" s="193"/>
      <c r="B21" s="193"/>
      <c r="C21" s="193"/>
      <c r="D21" s="193"/>
    </row>
    <row r="22" spans="1:4" ht="12" customHeight="1">
      <c r="A22" s="193" t="s">
        <v>167</v>
      </c>
      <c r="B22" s="193"/>
      <c r="C22" s="193"/>
      <c r="D22" s="193"/>
    </row>
    <row r="23" spans="1:4" ht="12" customHeight="1">
      <c r="A23" s="193"/>
      <c r="B23" s="193"/>
      <c r="C23" s="193"/>
      <c r="D23" s="193"/>
    </row>
    <row r="24" spans="1:4" ht="12" customHeight="1">
      <c r="A24" s="194" t="s">
        <v>123</v>
      </c>
      <c r="B24" s="194"/>
      <c r="C24" s="194"/>
      <c r="D24" s="194"/>
    </row>
    <row r="25" spans="1:4" ht="12" customHeight="1">
      <c r="A25" s="194" t="s">
        <v>106</v>
      </c>
      <c r="B25" s="194"/>
      <c r="C25" s="194"/>
      <c r="D25" s="194"/>
    </row>
    <row r="26" spans="1:4" ht="12" customHeight="1">
      <c r="A26" s="195"/>
      <c r="B26" s="195"/>
      <c r="C26" s="195"/>
      <c r="D26" s="195"/>
    </row>
    <row r="27" spans="1:4" ht="12" customHeight="1">
      <c r="A27" s="196"/>
      <c r="B27" s="196"/>
      <c r="C27" s="196"/>
      <c r="D27" s="196"/>
    </row>
    <row r="28" spans="1:4" ht="12" customHeight="1">
      <c r="A28" s="197" t="s">
        <v>6</v>
      </c>
      <c r="B28" s="197"/>
      <c r="C28" s="197"/>
      <c r="D28" s="197"/>
    </row>
    <row r="29" spans="1:4" ht="12" customHeight="1">
      <c r="A29" s="190"/>
      <c r="B29" s="190"/>
      <c r="C29" s="190"/>
      <c r="D29" s="190"/>
    </row>
    <row r="30" spans="1:4" ht="12" customHeight="1">
      <c r="A30" s="15" t="s">
        <v>4</v>
      </c>
      <c r="B30" s="191" t="s">
        <v>91</v>
      </c>
      <c r="C30" s="191"/>
      <c r="D30" s="191"/>
    </row>
    <row r="31" spans="1:4" ht="12" customHeight="1">
      <c r="A31" s="16">
        <v>0</v>
      </c>
      <c r="B31" s="191" t="s">
        <v>92</v>
      </c>
      <c r="C31" s="191"/>
      <c r="D31" s="191"/>
    </row>
    <row r="32" spans="1:4" ht="12" customHeight="1">
      <c r="A32" s="15" t="s">
        <v>3</v>
      </c>
      <c r="B32" s="191" t="s">
        <v>7</v>
      </c>
      <c r="C32" s="191"/>
      <c r="D32" s="191"/>
    </row>
    <row r="33" spans="1:4" ht="12" customHeight="1">
      <c r="A33" s="15" t="s">
        <v>8</v>
      </c>
      <c r="B33" s="191" t="s">
        <v>9</v>
      </c>
      <c r="C33" s="191"/>
      <c r="D33" s="191"/>
    </row>
    <row r="34" spans="1:4" ht="12" customHeight="1">
      <c r="A34" s="15" t="s">
        <v>10</v>
      </c>
      <c r="B34" s="191" t="s">
        <v>11</v>
      </c>
      <c r="C34" s="191"/>
      <c r="D34" s="191"/>
    </row>
    <row r="35" spans="1:4" ht="12" customHeight="1">
      <c r="A35" s="15" t="s">
        <v>12</v>
      </c>
      <c r="B35" s="191" t="s">
        <v>93</v>
      </c>
      <c r="C35" s="191"/>
      <c r="D35" s="191"/>
    </row>
    <row r="36" spans="1:4" ht="12" customHeight="1">
      <c r="A36" s="15" t="s">
        <v>13</v>
      </c>
      <c r="B36" s="191" t="s">
        <v>14</v>
      </c>
      <c r="C36" s="191"/>
      <c r="D36" s="191"/>
    </row>
    <row r="37" spans="1:4" ht="12" customHeight="1">
      <c r="A37" s="15" t="s">
        <v>20</v>
      </c>
      <c r="B37" s="191" t="s">
        <v>94</v>
      </c>
      <c r="C37" s="191"/>
      <c r="D37" s="191"/>
    </row>
    <row r="38" spans="1:4" ht="12" customHeight="1">
      <c r="A38" s="15"/>
      <c r="B38" s="191"/>
      <c r="C38" s="191"/>
      <c r="D38" s="191"/>
    </row>
    <row r="39" spans="1:4" ht="12" customHeight="1">
      <c r="A39" s="15"/>
      <c r="B39" s="191"/>
      <c r="C39" s="191"/>
      <c r="D39" s="191"/>
    </row>
    <row r="40" spans="1:4" ht="12" customHeight="1">
      <c r="A40" s="15"/>
      <c r="B40" s="15"/>
      <c r="C40" s="15"/>
      <c r="D40" s="15"/>
    </row>
    <row r="41" spans="1:4" ht="12" customHeight="1">
      <c r="A41" s="15"/>
      <c r="B41" s="15"/>
      <c r="C41" s="15"/>
      <c r="D41" s="15"/>
    </row>
    <row r="42" spans="1:4" ht="12" customHeight="1">
      <c r="A42" s="15"/>
      <c r="B42" s="15"/>
      <c r="C42" s="15"/>
      <c r="D42" s="15"/>
    </row>
    <row r="43" spans="1:4" ht="12" customHeight="1">
      <c r="A43" s="17"/>
      <c r="B43" s="198"/>
      <c r="C43" s="198"/>
      <c r="D43" s="198"/>
    </row>
    <row r="44" spans="1:4">
      <c r="A44" s="191" t="s">
        <v>15</v>
      </c>
      <c r="B44" s="191"/>
      <c r="C44" s="191"/>
      <c r="D44" s="191"/>
    </row>
    <row r="45" spans="1:4" ht="39.950000000000003" customHeight="1">
      <c r="A45" s="199" t="s">
        <v>115</v>
      </c>
      <c r="B45" s="199"/>
      <c r="C45" s="199"/>
      <c r="D45" s="199"/>
    </row>
  </sheetData>
  <mergeCells count="44">
    <mergeCell ref="B33:D33"/>
    <mergeCell ref="B34:D34"/>
    <mergeCell ref="B43:D43"/>
    <mergeCell ref="A44:D44"/>
    <mergeCell ref="A45:D45"/>
    <mergeCell ref="B35:D35"/>
    <mergeCell ref="B36:D36"/>
    <mergeCell ref="B37:D37"/>
    <mergeCell ref="B38:D38"/>
    <mergeCell ref="B39:D39"/>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O35"/>
  <sheetViews>
    <sheetView zoomScale="140" zoomScaleNormal="140" zoomScalePageLayoutView="110" workbookViewId="0">
      <pane xSplit="2" ySplit="9" topLeftCell="C10" activePane="bottomRight" state="frozen"/>
      <selection sqref="A1:B1"/>
      <selection pane="topRight" sqref="A1:B1"/>
      <selection pane="bottomLeft" sqref="A1:B1"/>
      <selection pane="bottomRight" activeCell="C10" sqref="C10:I10"/>
    </sheetView>
  </sheetViews>
  <sheetFormatPr baseColWidth="10" defaultColWidth="11.28515625" defaultRowHeight="11.65" customHeight="1"/>
  <cols>
    <col min="1" max="1" width="3.7109375" style="79" customWidth="1"/>
    <col min="2" max="2" width="26.28515625" style="77" customWidth="1"/>
    <col min="3" max="3" width="8.7109375" style="75" customWidth="1"/>
    <col min="4" max="4" width="9.7109375" style="75" customWidth="1"/>
    <col min="5" max="7" width="8.7109375" style="78" customWidth="1"/>
    <col min="8" max="9" width="8.7109375" style="75" customWidth="1"/>
    <col min="10" max="12" width="10.28515625" style="75" customWidth="1"/>
    <col min="13" max="13" width="10.28515625" style="78" customWidth="1"/>
    <col min="14" max="14" width="10.28515625" style="75" customWidth="1"/>
    <col min="15" max="15" width="10.28515625" style="78" customWidth="1"/>
    <col min="16" max="16384" width="11.28515625" style="75"/>
  </cols>
  <sheetData>
    <row r="1" spans="1:15" s="74" customFormat="1" ht="50.1" customHeight="1">
      <c r="A1" s="233" t="s">
        <v>60</v>
      </c>
      <c r="B1" s="234"/>
      <c r="C1" s="237" t="s">
        <v>140</v>
      </c>
      <c r="D1" s="237"/>
      <c r="E1" s="237"/>
      <c r="F1" s="237"/>
      <c r="G1" s="237"/>
      <c r="H1" s="237"/>
      <c r="I1" s="238"/>
      <c r="J1" s="252" t="s">
        <v>140</v>
      </c>
      <c r="K1" s="237"/>
      <c r="L1" s="237"/>
      <c r="M1" s="237"/>
      <c r="N1" s="237"/>
      <c r="O1" s="238"/>
    </row>
    <row r="2" spans="1:15" ht="11.65" customHeight="1">
      <c r="A2" s="235" t="s">
        <v>17</v>
      </c>
      <c r="B2" s="236" t="s">
        <v>162</v>
      </c>
      <c r="C2" s="236" t="s">
        <v>27</v>
      </c>
      <c r="D2" s="236"/>
      <c r="E2" s="236"/>
      <c r="F2" s="236"/>
      <c r="G2" s="236"/>
      <c r="H2" s="236"/>
      <c r="I2" s="251"/>
      <c r="J2" s="235" t="s">
        <v>33</v>
      </c>
      <c r="K2" s="236"/>
      <c r="L2" s="236"/>
      <c r="M2" s="236"/>
      <c r="N2" s="236"/>
      <c r="O2" s="251"/>
    </row>
    <row r="3" spans="1:15" ht="11.65" customHeight="1">
      <c r="A3" s="235"/>
      <c r="B3" s="236"/>
      <c r="C3" s="236" t="s">
        <v>22</v>
      </c>
      <c r="D3" s="236" t="s">
        <v>161</v>
      </c>
      <c r="E3" s="236" t="s">
        <v>35</v>
      </c>
      <c r="F3" s="236" t="s">
        <v>33</v>
      </c>
      <c r="G3" s="236"/>
      <c r="H3" s="236" t="s">
        <v>37</v>
      </c>
      <c r="I3" s="251" t="s">
        <v>38</v>
      </c>
      <c r="J3" s="235" t="s">
        <v>39</v>
      </c>
      <c r="K3" s="236"/>
      <c r="L3" s="236" t="s">
        <v>40</v>
      </c>
      <c r="M3" s="236"/>
      <c r="N3" s="236" t="s">
        <v>41</v>
      </c>
      <c r="O3" s="251"/>
    </row>
    <row r="4" spans="1:15" ht="11.65" customHeight="1">
      <c r="A4" s="235"/>
      <c r="B4" s="236"/>
      <c r="C4" s="236"/>
      <c r="D4" s="236"/>
      <c r="E4" s="236"/>
      <c r="F4" s="236"/>
      <c r="G4" s="236"/>
      <c r="H4" s="236"/>
      <c r="I4" s="251"/>
      <c r="J4" s="235"/>
      <c r="K4" s="236"/>
      <c r="L4" s="236"/>
      <c r="M4" s="236"/>
      <c r="N4" s="236"/>
      <c r="O4" s="251"/>
    </row>
    <row r="5" spans="1:15" ht="11.65" customHeight="1">
      <c r="A5" s="235"/>
      <c r="B5" s="236"/>
      <c r="C5" s="236"/>
      <c r="D5" s="236"/>
      <c r="E5" s="236"/>
      <c r="F5" s="236" t="s">
        <v>87</v>
      </c>
      <c r="G5" s="236" t="s">
        <v>88</v>
      </c>
      <c r="H5" s="236"/>
      <c r="I5" s="251"/>
      <c r="J5" s="235" t="s">
        <v>48</v>
      </c>
      <c r="K5" s="236" t="s">
        <v>37</v>
      </c>
      <c r="L5" s="236" t="s">
        <v>48</v>
      </c>
      <c r="M5" s="236" t="s">
        <v>37</v>
      </c>
      <c r="N5" s="236" t="s">
        <v>48</v>
      </c>
      <c r="O5" s="251" t="s">
        <v>37</v>
      </c>
    </row>
    <row r="6" spans="1:15" ht="11.65" customHeight="1">
      <c r="A6" s="235"/>
      <c r="B6" s="236"/>
      <c r="C6" s="236"/>
      <c r="D6" s="236"/>
      <c r="E6" s="236"/>
      <c r="F6" s="236"/>
      <c r="G6" s="236"/>
      <c r="H6" s="236"/>
      <c r="I6" s="251"/>
      <c r="J6" s="235"/>
      <c r="K6" s="236"/>
      <c r="L6" s="236"/>
      <c r="M6" s="236"/>
      <c r="N6" s="236"/>
      <c r="O6" s="251"/>
    </row>
    <row r="7" spans="1:15" ht="11.65" customHeight="1">
      <c r="A7" s="235"/>
      <c r="B7" s="236"/>
      <c r="C7" s="236"/>
      <c r="D7" s="236"/>
      <c r="E7" s="236" t="s">
        <v>36</v>
      </c>
      <c r="F7" s="236"/>
      <c r="G7" s="236"/>
      <c r="H7" s="236" t="s">
        <v>254</v>
      </c>
      <c r="I7" s="251"/>
      <c r="J7" s="101" t="s">
        <v>36</v>
      </c>
      <c r="K7" s="102" t="s">
        <v>254</v>
      </c>
      <c r="L7" s="102" t="s">
        <v>36</v>
      </c>
      <c r="M7" s="102" t="s">
        <v>254</v>
      </c>
      <c r="N7" s="102" t="s">
        <v>36</v>
      </c>
      <c r="O7" s="107" t="s">
        <v>254</v>
      </c>
    </row>
    <row r="8" spans="1:15" ht="11.65" customHeight="1">
      <c r="A8" s="235"/>
      <c r="B8" s="236"/>
      <c r="C8" s="102" t="s">
        <v>25</v>
      </c>
      <c r="D8" s="102" t="s">
        <v>26</v>
      </c>
      <c r="E8" s="236" t="s">
        <v>25</v>
      </c>
      <c r="F8" s="236"/>
      <c r="G8" s="236"/>
      <c r="H8" s="236"/>
      <c r="I8" s="251"/>
      <c r="J8" s="235" t="s">
        <v>25</v>
      </c>
      <c r="K8" s="236"/>
      <c r="L8" s="236"/>
      <c r="M8" s="236"/>
      <c r="N8" s="236"/>
      <c r="O8" s="251"/>
    </row>
    <row r="9" spans="1:15" s="80" customFormat="1" ht="11.65" customHeight="1">
      <c r="A9" s="105">
        <v>1</v>
      </c>
      <c r="B9" s="34">
        <v>2</v>
      </c>
      <c r="C9" s="34">
        <v>3</v>
      </c>
      <c r="D9" s="34">
        <v>4</v>
      </c>
      <c r="E9" s="34">
        <v>6</v>
      </c>
      <c r="F9" s="34">
        <v>7</v>
      </c>
      <c r="G9" s="34">
        <v>8</v>
      </c>
      <c r="H9" s="34">
        <v>9</v>
      </c>
      <c r="I9" s="104">
        <v>10</v>
      </c>
      <c r="J9" s="105">
        <v>11</v>
      </c>
      <c r="K9" s="34">
        <v>12</v>
      </c>
      <c r="L9" s="34">
        <v>13</v>
      </c>
      <c r="M9" s="34">
        <v>14</v>
      </c>
      <c r="N9" s="34">
        <v>15</v>
      </c>
      <c r="O9" s="104">
        <v>16</v>
      </c>
    </row>
    <row r="10" spans="1:15" s="76" customFormat="1" ht="24.95" customHeight="1">
      <c r="A10" s="93"/>
      <c r="B10" s="84" t="s">
        <v>23</v>
      </c>
      <c r="C10" s="250" t="s">
        <v>27</v>
      </c>
      <c r="D10" s="250"/>
      <c r="E10" s="250"/>
      <c r="F10" s="250"/>
      <c r="G10" s="250"/>
      <c r="H10" s="250"/>
      <c r="I10" s="250"/>
      <c r="J10" s="250" t="s">
        <v>27</v>
      </c>
      <c r="K10" s="250"/>
      <c r="L10" s="250"/>
      <c r="M10" s="250"/>
      <c r="N10" s="250"/>
      <c r="O10" s="250"/>
    </row>
    <row r="11" spans="1:15" s="76" customFormat="1" ht="11.45" customHeight="1">
      <c r="A11" s="39">
        <f>IF(D11&lt;&gt;"",COUNTA($D$11:D11),"")</f>
        <v>1</v>
      </c>
      <c r="B11" s="140" t="s">
        <v>27</v>
      </c>
      <c r="C11" s="160">
        <v>1150</v>
      </c>
      <c r="D11" s="120">
        <v>199700</v>
      </c>
      <c r="E11" s="160">
        <v>3400</v>
      </c>
      <c r="F11" s="160">
        <v>2400</v>
      </c>
      <c r="G11" s="160">
        <v>1000</v>
      </c>
      <c r="H11" s="160">
        <v>2200</v>
      </c>
      <c r="I11" s="161">
        <v>1.1000000000000001</v>
      </c>
      <c r="J11" s="160">
        <v>900</v>
      </c>
      <c r="K11" s="160">
        <v>500</v>
      </c>
      <c r="L11" s="160">
        <v>2100</v>
      </c>
      <c r="M11" s="160">
        <v>1600</v>
      </c>
      <c r="N11" s="160">
        <v>400</v>
      </c>
      <c r="O11" s="160">
        <v>100</v>
      </c>
    </row>
    <row r="12" spans="1:15" s="76" customFormat="1" ht="11.65" customHeight="1">
      <c r="A12" s="39">
        <f>IF(D12&lt;&gt;"",COUNTA($D$11:D12),"")</f>
        <v>2</v>
      </c>
      <c r="B12" s="141" t="s">
        <v>203</v>
      </c>
      <c r="C12" s="158">
        <v>30</v>
      </c>
      <c r="D12" s="121" t="s">
        <v>12</v>
      </c>
      <c r="E12" s="158" t="s">
        <v>12</v>
      </c>
      <c r="F12" s="158" t="s">
        <v>12</v>
      </c>
      <c r="G12" s="158" t="s">
        <v>12</v>
      </c>
      <c r="H12" s="158" t="s">
        <v>12</v>
      </c>
      <c r="I12" s="159">
        <v>142.30000000000001</v>
      </c>
      <c r="J12" s="158" t="s">
        <v>12</v>
      </c>
      <c r="K12" s="158" t="s">
        <v>12</v>
      </c>
      <c r="L12" s="158" t="s">
        <v>12</v>
      </c>
      <c r="M12" s="158" t="s">
        <v>12</v>
      </c>
      <c r="N12" s="158" t="s">
        <v>4</v>
      </c>
      <c r="O12" s="158" t="s">
        <v>4</v>
      </c>
    </row>
    <row r="13" spans="1:15" s="76" customFormat="1" ht="11.65" customHeight="1">
      <c r="A13" s="39">
        <f>IF(D13&lt;&gt;"",COUNTA($D$11:D13),"")</f>
        <v>3</v>
      </c>
      <c r="B13" s="141" t="s">
        <v>202</v>
      </c>
      <c r="C13" s="158">
        <v>100</v>
      </c>
      <c r="D13" s="121">
        <v>700</v>
      </c>
      <c r="E13" s="158">
        <v>200</v>
      </c>
      <c r="F13" s="158">
        <v>100</v>
      </c>
      <c r="G13" s="158">
        <v>100</v>
      </c>
      <c r="H13" s="158">
        <v>100</v>
      </c>
      <c r="I13" s="159">
        <v>13.3</v>
      </c>
      <c r="J13" s="158">
        <v>100</v>
      </c>
      <c r="K13" s="158" t="s">
        <v>12</v>
      </c>
      <c r="L13" s="158">
        <v>100</v>
      </c>
      <c r="M13" s="158">
        <v>100</v>
      </c>
      <c r="N13" s="158" t="s">
        <v>4</v>
      </c>
      <c r="O13" s="158" t="s">
        <v>4</v>
      </c>
    </row>
    <row r="14" spans="1:15" s="76" customFormat="1" ht="11.65" customHeight="1">
      <c r="A14" s="39">
        <f>IF(D14&lt;&gt;"",COUNTA($D$11:D14),"")</f>
        <v>4</v>
      </c>
      <c r="B14" s="141" t="s">
        <v>201</v>
      </c>
      <c r="C14" s="158">
        <v>120</v>
      </c>
      <c r="D14" s="121">
        <v>1900</v>
      </c>
      <c r="E14" s="158">
        <v>200</v>
      </c>
      <c r="F14" s="158">
        <v>200</v>
      </c>
      <c r="G14" s="158" t="s">
        <v>12</v>
      </c>
      <c r="H14" s="158">
        <v>100</v>
      </c>
      <c r="I14" s="159">
        <v>6.1</v>
      </c>
      <c r="J14" s="158" t="s">
        <v>3</v>
      </c>
      <c r="K14" s="158" t="s">
        <v>12</v>
      </c>
      <c r="L14" s="158" t="s">
        <v>12</v>
      </c>
      <c r="M14" s="158" t="s">
        <v>12</v>
      </c>
      <c r="N14" s="158" t="s">
        <v>3</v>
      </c>
      <c r="O14" s="158" t="s">
        <v>12</v>
      </c>
    </row>
    <row r="15" spans="1:15" s="76" customFormat="1" ht="11.65" customHeight="1">
      <c r="A15" s="39">
        <f>IF(D15&lt;&gt;"",COUNTA($D$11:D15),"")</f>
        <v>5</v>
      </c>
      <c r="B15" s="141" t="s">
        <v>200</v>
      </c>
      <c r="C15" s="158">
        <v>210</v>
      </c>
      <c r="D15" s="121">
        <v>7300</v>
      </c>
      <c r="E15" s="158">
        <v>400</v>
      </c>
      <c r="F15" s="158">
        <v>300</v>
      </c>
      <c r="G15" s="158">
        <v>100</v>
      </c>
      <c r="H15" s="158">
        <v>200</v>
      </c>
      <c r="I15" s="159">
        <v>3</v>
      </c>
      <c r="J15" s="158">
        <v>200</v>
      </c>
      <c r="K15" s="158">
        <v>100</v>
      </c>
      <c r="L15" s="158">
        <v>200</v>
      </c>
      <c r="M15" s="158">
        <v>100</v>
      </c>
      <c r="N15" s="158" t="s">
        <v>12</v>
      </c>
      <c r="O15" s="158" t="s">
        <v>12</v>
      </c>
    </row>
    <row r="16" spans="1:15" s="76" customFormat="1" ht="11.65" customHeight="1">
      <c r="A16" s="39">
        <f>IF(D16&lt;&gt;"",COUNTA($D$11:D16),"")</f>
        <v>6</v>
      </c>
      <c r="B16" s="141" t="s">
        <v>199</v>
      </c>
      <c r="C16" s="158">
        <v>190</v>
      </c>
      <c r="D16" s="121">
        <v>13600</v>
      </c>
      <c r="E16" s="158">
        <v>300</v>
      </c>
      <c r="F16" s="158">
        <v>200</v>
      </c>
      <c r="G16" s="158">
        <v>100</v>
      </c>
      <c r="H16" s="158">
        <v>200</v>
      </c>
      <c r="I16" s="159">
        <v>1.3</v>
      </c>
      <c r="J16" s="158">
        <v>200</v>
      </c>
      <c r="K16" s="158">
        <v>100</v>
      </c>
      <c r="L16" s="158">
        <v>100</v>
      </c>
      <c r="M16" s="158">
        <v>100</v>
      </c>
      <c r="N16" s="158" t="s">
        <v>12</v>
      </c>
      <c r="O16" s="158" t="s">
        <v>12</v>
      </c>
    </row>
    <row r="17" spans="1:15" s="76" customFormat="1" ht="11.65" customHeight="1">
      <c r="A17" s="39">
        <f>IF(D17&lt;&gt;"",COUNTA($D$11:D17),"")</f>
        <v>7</v>
      </c>
      <c r="B17" s="141" t="s">
        <v>198</v>
      </c>
      <c r="C17" s="158">
        <v>200</v>
      </c>
      <c r="D17" s="121">
        <v>30000</v>
      </c>
      <c r="E17" s="158">
        <v>400</v>
      </c>
      <c r="F17" s="158">
        <v>300</v>
      </c>
      <c r="G17" s="158">
        <v>100</v>
      </c>
      <c r="H17" s="158">
        <v>300</v>
      </c>
      <c r="I17" s="159">
        <v>0.9</v>
      </c>
      <c r="J17" s="158">
        <v>200</v>
      </c>
      <c r="K17" s="158">
        <v>100</v>
      </c>
      <c r="L17" s="158">
        <v>200</v>
      </c>
      <c r="M17" s="158">
        <v>200</v>
      </c>
      <c r="N17" s="158" t="s">
        <v>12</v>
      </c>
      <c r="O17" s="158" t="s">
        <v>12</v>
      </c>
    </row>
    <row r="18" spans="1:15" s="76" customFormat="1" ht="11.65" customHeight="1">
      <c r="A18" s="39">
        <f>IF(D18&lt;&gt;"",COUNTA($D$11:D18),"")</f>
        <v>8</v>
      </c>
      <c r="B18" s="141" t="s">
        <v>197</v>
      </c>
      <c r="C18" s="158">
        <v>220</v>
      </c>
      <c r="D18" s="121">
        <v>68300</v>
      </c>
      <c r="E18" s="158">
        <v>1000</v>
      </c>
      <c r="F18" s="158">
        <v>700</v>
      </c>
      <c r="G18" s="158">
        <v>300</v>
      </c>
      <c r="H18" s="158">
        <v>600</v>
      </c>
      <c r="I18" s="159">
        <v>0.9</v>
      </c>
      <c r="J18" s="158">
        <v>100</v>
      </c>
      <c r="K18" s="158">
        <v>100</v>
      </c>
      <c r="L18" s="158">
        <v>600</v>
      </c>
      <c r="M18" s="158">
        <v>500</v>
      </c>
      <c r="N18" s="158" t="s">
        <v>12</v>
      </c>
      <c r="O18" s="158" t="s">
        <v>12</v>
      </c>
    </row>
    <row r="19" spans="1:15" s="76" customFormat="1" ht="11.65" customHeight="1">
      <c r="A19" s="39">
        <f>IF(D19&lt;&gt;"",COUNTA($D$11:D19),"")</f>
        <v>9</v>
      </c>
      <c r="B19" s="141" t="s">
        <v>196</v>
      </c>
      <c r="C19" s="158">
        <v>60</v>
      </c>
      <c r="D19" s="121">
        <v>41300</v>
      </c>
      <c r="E19" s="158">
        <v>300</v>
      </c>
      <c r="F19" s="158">
        <v>200</v>
      </c>
      <c r="G19" s="158">
        <v>100</v>
      </c>
      <c r="H19" s="158">
        <v>300</v>
      </c>
      <c r="I19" s="159">
        <v>0.6</v>
      </c>
      <c r="J19" s="158">
        <v>0</v>
      </c>
      <c r="K19" s="158">
        <v>0</v>
      </c>
      <c r="L19" s="158">
        <v>300</v>
      </c>
      <c r="M19" s="158">
        <v>200</v>
      </c>
      <c r="N19" s="158">
        <v>0</v>
      </c>
      <c r="O19" s="158">
        <v>0</v>
      </c>
    </row>
    <row r="20" spans="1:15" s="76" customFormat="1" ht="11.65" customHeight="1">
      <c r="A20" s="39">
        <f>IF(D20&lt;&gt;"",COUNTA($D$11:D20),"")</f>
        <v>10</v>
      </c>
      <c r="B20" s="141" t="s">
        <v>195</v>
      </c>
      <c r="C20" s="158">
        <v>20</v>
      </c>
      <c r="D20" s="121">
        <v>36400</v>
      </c>
      <c r="E20" s="158">
        <v>300</v>
      </c>
      <c r="F20" s="158">
        <v>200</v>
      </c>
      <c r="G20" s="158">
        <v>100</v>
      </c>
      <c r="H20" s="158">
        <v>200</v>
      </c>
      <c r="I20" s="159">
        <v>0.7</v>
      </c>
      <c r="J20" s="158" t="s">
        <v>3</v>
      </c>
      <c r="K20" s="158" t="s">
        <v>12</v>
      </c>
      <c r="L20" s="158">
        <v>200</v>
      </c>
      <c r="M20" s="158">
        <v>200</v>
      </c>
      <c r="N20" s="158" t="s">
        <v>3</v>
      </c>
      <c r="O20" s="158">
        <v>0</v>
      </c>
    </row>
    <row r="21" spans="1:15" s="90" customFormat="1" ht="39.950000000000003" customHeight="1">
      <c r="A21" s="39" t="str">
        <f>IF(D21&lt;&gt;"",COUNTA($D$11:D21),"")</f>
        <v/>
      </c>
      <c r="B21" s="73"/>
      <c r="C21" s="248" t="s">
        <v>212</v>
      </c>
      <c r="D21" s="249"/>
      <c r="E21" s="249"/>
      <c r="F21" s="249"/>
      <c r="G21" s="249"/>
      <c r="H21" s="249"/>
      <c r="I21" s="249"/>
      <c r="J21" s="248" t="s">
        <v>212</v>
      </c>
      <c r="K21" s="248"/>
      <c r="L21" s="248"/>
      <c r="M21" s="248"/>
      <c r="N21" s="248"/>
      <c r="O21" s="248"/>
    </row>
    <row r="22" spans="1:15" s="76" customFormat="1" ht="11.45" customHeight="1">
      <c r="A22" s="39">
        <f>IF(D22&lt;&gt;"",COUNTA($D$11:D22),"")</f>
        <v>11</v>
      </c>
      <c r="B22" s="72" t="s">
        <v>126</v>
      </c>
      <c r="C22" s="158">
        <v>660</v>
      </c>
      <c r="D22" s="121">
        <v>72000</v>
      </c>
      <c r="E22" s="158">
        <v>1500</v>
      </c>
      <c r="F22" s="158">
        <v>1000</v>
      </c>
      <c r="G22" s="158">
        <v>500</v>
      </c>
      <c r="H22" s="158">
        <v>900</v>
      </c>
      <c r="I22" s="159">
        <v>1.2</v>
      </c>
      <c r="J22" s="158">
        <v>900</v>
      </c>
      <c r="K22" s="158">
        <v>500</v>
      </c>
      <c r="L22" s="158">
        <v>400</v>
      </c>
      <c r="M22" s="158">
        <v>300</v>
      </c>
      <c r="N22" s="158" t="s">
        <v>12</v>
      </c>
      <c r="O22" s="158" t="s">
        <v>12</v>
      </c>
    </row>
    <row r="23" spans="1:15" ht="11.45" customHeight="1">
      <c r="A23" s="39" t="str">
        <f>IF(D23&lt;&gt;"",COUNTA($D$11:D23),"")</f>
        <v/>
      </c>
      <c r="B23" s="72" t="s">
        <v>208</v>
      </c>
      <c r="C23" s="158"/>
      <c r="D23" s="121"/>
      <c r="E23" s="158"/>
      <c r="F23" s="158"/>
      <c r="G23" s="158"/>
      <c r="H23" s="158"/>
      <c r="I23" s="159"/>
      <c r="J23" s="158"/>
      <c r="K23" s="158"/>
      <c r="L23" s="158"/>
      <c r="M23" s="158"/>
      <c r="N23" s="158"/>
      <c r="O23" s="158"/>
    </row>
    <row r="24" spans="1:15" ht="11.45" customHeight="1">
      <c r="A24" s="39">
        <f>IF(D24&lt;&gt;"",COUNTA($D$11:D24),"")</f>
        <v>12</v>
      </c>
      <c r="B24" s="72" t="s">
        <v>255</v>
      </c>
      <c r="C24" s="158">
        <v>310</v>
      </c>
      <c r="D24" s="121">
        <v>47000</v>
      </c>
      <c r="E24" s="158">
        <v>800</v>
      </c>
      <c r="F24" s="158">
        <v>500</v>
      </c>
      <c r="G24" s="158">
        <v>200</v>
      </c>
      <c r="H24" s="158">
        <v>600</v>
      </c>
      <c r="I24" s="159">
        <v>1.2</v>
      </c>
      <c r="J24" s="158">
        <v>400</v>
      </c>
      <c r="K24" s="158">
        <v>300</v>
      </c>
      <c r="L24" s="158">
        <v>300</v>
      </c>
      <c r="M24" s="158">
        <v>200</v>
      </c>
      <c r="N24" s="158" t="s">
        <v>12</v>
      </c>
      <c r="O24" s="158" t="s">
        <v>12</v>
      </c>
    </row>
    <row r="25" spans="1:15" ht="11.45" customHeight="1">
      <c r="A25" s="39">
        <f>IF(D25&lt;&gt;"",COUNTA($D$11:D25),"")</f>
        <v>13</v>
      </c>
      <c r="B25" s="72" t="s">
        <v>256</v>
      </c>
      <c r="C25" s="158">
        <v>340</v>
      </c>
      <c r="D25" s="121">
        <v>24900</v>
      </c>
      <c r="E25" s="158">
        <v>700</v>
      </c>
      <c r="F25" s="158">
        <v>500</v>
      </c>
      <c r="G25" s="158">
        <v>200</v>
      </c>
      <c r="H25" s="158">
        <v>300</v>
      </c>
      <c r="I25" s="159">
        <v>1.2</v>
      </c>
      <c r="J25" s="158">
        <v>500</v>
      </c>
      <c r="K25" s="158">
        <v>200</v>
      </c>
      <c r="L25" s="158">
        <v>100</v>
      </c>
      <c r="M25" s="158">
        <v>100</v>
      </c>
      <c r="N25" s="158" t="s">
        <v>12</v>
      </c>
      <c r="O25" s="158" t="s">
        <v>12</v>
      </c>
    </row>
    <row r="26" spans="1:15" ht="22.5" customHeight="1">
      <c r="A26" s="39">
        <f>IF(D26&lt;&gt;"",COUNTA($D$11:D26),"")</f>
        <v>14</v>
      </c>
      <c r="B26" s="72" t="s">
        <v>257</v>
      </c>
      <c r="C26" s="158">
        <v>230</v>
      </c>
      <c r="D26" s="121">
        <v>56500</v>
      </c>
      <c r="E26" s="158">
        <v>700</v>
      </c>
      <c r="F26" s="158">
        <v>500</v>
      </c>
      <c r="G26" s="158">
        <v>200</v>
      </c>
      <c r="H26" s="158">
        <v>400</v>
      </c>
      <c r="I26" s="159">
        <v>0.8</v>
      </c>
      <c r="J26" s="158" t="s">
        <v>10</v>
      </c>
      <c r="K26" s="158" t="s">
        <v>10</v>
      </c>
      <c r="L26" s="158">
        <v>600</v>
      </c>
      <c r="M26" s="158">
        <v>400</v>
      </c>
      <c r="N26" s="158">
        <v>100</v>
      </c>
      <c r="O26" s="158">
        <v>0</v>
      </c>
    </row>
    <row r="27" spans="1:15" ht="12.75" customHeight="1">
      <c r="A27" s="39">
        <f>IF(D27&lt;&gt;"",COUNTA($D$11:D27),"")</f>
        <v>15</v>
      </c>
      <c r="B27" s="72" t="s">
        <v>258</v>
      </c>
      <c r="C27" s="158">
        <v>270</v>
      </c>
      <c r="D27" s="121">
        <v>71200</v>
      </c>
      <c r="E27" s="158">
        <v>1200</v>
      </c>
      <c r="F27" s="158">
        <v>900</v>
      </c>
      <c r="G27" s="158">
        <v>300</v>
      </c>
      <c r="H27" s="158">
        <v>900</v>
      </c>
      <c r="I27" s="159">
        <v>1.3</v>
      </c>
      <c r="J27" s="158" t="s">
        <v>10</v>
      </c>
      <c r="K27" s="158" t="s">
        <v>10</v>
      </c>
      <c r="L27" s="158">
        <v>1100</v>
      </c>
      <c r="M27" s="158">
        <v>900</v>
      </c>
      <c r="N27" s="158" t="s">
        <v>12</v>
      </c>
      <c r="O27" s="158" t="s">
        <v>12</v>
      </c>
    </row>
    <row r="28" spans="1:15" ht="11.65" customHeight="1">
      <c r="C28" s="158"/>
      <c r="D28" s="158"/>
      <c r="E28" s="158"/>
      <c r="F28" s="158"/>
      <c r="G28" s="158"/>
      <c r="H28" s="158"/>
      <c r="I28" s="98"/>
      <c r="J28" s="92"/>
      <c r="K28" s="92"/>
      <c r="L28" s="92"/>
      <c r="M28" s="92"/>
      <c r="N28" s="92"/>
      <c r="O28" s="92"/>
    </row>
    <row r="29" spans="1:15" ht="11.65" customHeight="1">
      <c r="C29" s="158"/>
      <c r="D29" s="158"/>
      <c r="E29" s="158"/>
      <c r="F29" s="158"/>
      <c r="G29" s="158"/>
      <c r="H29" s="158"/>
      <c r="I29" s="98"/>
      <c r="J29" s="92"/>
      <c r="K29" s="92"/>
      <c r="L29" s="92"/>
      <c r="M29" s="92"/>
      <c r="N29" s="92"/>
      <c r="O29" s="92"/>
    </row>
    <row r="30" spans="1:15" ht="11.65" customHeight="1">
      <c r="C30" s="158"/>
      <c r="D30" s="158"/>
      <c r="E30" s="158"/>
      <c r="F30" s="158"/>
      <c r="G30" s="158"/>
      <c r="H30" s="158"/>
      <c r="I30" s="98"/>
      <c r="J30" s="92"/>
      <c r="K30" s="92"/>
      <c r="L30" s="92"/>
      <c r="M30" s="92"/>
      <c r="N30" s="92"/>
      <c r="O30" s="92"/>
    </row>
    <row r="31" spans="1:15" ht="11.65" customHeight="1">
      <c r="C31" s="158"/>
      <c r="D31" s="158"/>
      <c r="E31" s="158"/>
      <c r="F31" s="158"/>
      <c r="G31" s="158"/>
      <c r="H31" s="158"/>
      <c r="I31" s="98"/>
      <c r="J31" s="92"/>
      <c r="K31" s="92"/>
      <c r="L31" s="92"/>
      <c r="M31" s="92"/>
      <c r="N31" s="92"/>
      <c r="O31" s="92"/>
    </row>
    <row r="32" spans="1:15" ht="11.65" customHeight="1">
      <c r="D32" s="158"/>
    </row>
    <row r="33" spans="4:4" ht="11.65" customHeight="1">
      <c r="D33" s="158"/>
    </row>
    <row r="34" spans="4:4" ht="11.65" customHeight="1">
      <c r="D34" s="158"/>
    </row>
    <row r="35" spans="4:4" ht="11.65" customHeight="1">
      <c r="D35" s="158"/>
    </row>
  </sheetData>
  <mergeCells count="32">
    <mergeCell ref="E7:G7"/>
    <mergeCell ref="B2:B8"/>
    <mergeCell ref="A2:A8"/>
    <mergeCell ref="H3:H6"/>
    <mergeCell ref="J5:J6"/>
    <mergeCell ref="C3:C7"/>
    <mergeCell ref="J2:O2"/>
    <mergeCell ref="N5:N6"/>
    <mergeCell ref="J3:K4"/>
    <mergeCell ref="E3:E6"/>
    <mergeCell ref="J8:O8"/>
    <mergeCell ref="L5:L6"/>
    <mergeCell ref="L3:M4"/>
    <mergeCell ref="N3:O4"/>
    <mergeCell ref="K5:K6"/>
    <mergeCell ref="M5:M6"/>
    <mergeCell ref="C21:I21"/>
    <mergeCell ref="J21:O21"/>
    <mergeCell ref="C10:I10"/>
    <mergeCell ref="J10:O10"/>
    <mergeCell ref="A1:B1"/>
    <mergeCell ref="H7:I7"/>
    <mergeCell ref="G5:G6"/>
    <mergeCell ref="C2:I2"/>
    <mergeCell ref="E8:I8"/>
    <mergeCell ref="I3:I6"/>
    <mergeCell ref="F5:F6"/>
    <mergeCell ref="C1:I1"/>
    <mergeCell ref="J1:O1"/>
    <mergeCell ref="F3:G4"/>
    <mergeCell ref="O5:O6"/>
    <mergeCell ref="D3:D7"/>
  </mergeCells>
  <conditionalFormatting sqref="B12:B20">
    <cfRule type="cellIs" dxfId="3" priority="2" stopIfTrue="1" operator="equal">
      <formula>" "</formula>
    </cfRule>
  </conditionalFormatting>
  <conditionalFormatting sqref="B11">
    <cfRule type="cellIs" dxfId="2" priority="1" stopIfTrue="1" operator="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45" customHeight="1"/>
  <cols>
    <col min="1" max="1" width="3.7109375" style="165" customWidth="1"/>
    <col min="2" max="2" width="24.7109375" style="165" customWidth="1"/>
    <col min="3" max="6" width="15.7109375" style="165" customWidth="1"/>
    <col min="7" max="16384" width="11.42578125" style="165"/>
  </cols>
  <sheetData>
    <row r="1" spans="1:6" ht="50.1" customHeight="1">
      <c r="A1" s="255" t="s">
        <v>154</v>
      </c>
      <c r="B1" s="256"/>
      <c r="C1" s="257" t="s">
        <v>263</v>
      </c>
      <c r="D1" s="257"/>
      <c r="E1" s="257"/>
      <c r="F1" s="258"/>
    </row>
    <row r="2" spans="1:6" s="166" customFormat="1" ht="11.45" customHeight="1">
      <c r="A2" s="253" t="s">
        <v>17</v>
      </c>
      <c r="B2" s="254" t="s">
        <v>259</v>
      </c>
      <c r="C2" s="254" t="s">
        <v>141</v>
      </c>
      <c r="D2" s="254"/>
      <c r="E2" s="254"/>
      <c r="F2" s="261"/>
    </row>
    <row r="3" spans="1:6" s="166" customFormat="1" ht="11.45" customHeight="1">
      <c r="A3" s="253"/>
      <c r="B3" s="254"/>
      <c r="C3" s="254"/>
      <c r="D3" s="254"/>
      <c r="E3" s="254"/>
      <c r="F3" s="261"/>
    </row>
    <row r="4" spans="1:6" s="166" customFormat="1" ht="11.45" customHeight="1">
      <c r="A4" s="253"/>
      <c r="B4" s="254"/>
      <c r="C4" s="254" t="s">
        <v>142</v>
      </c>
      <c r="D4" s="254" t="s">
        <v>24</v>
      </c>
      <c r="E4" s="254" t="s">
        <v>143</v>
      </c>
      <c r="F4" s="261" t="s">
        <v>144</v>
      </c>
    </row>
    <row r="5" spans="1:6" s="166" customFormat="1" ht="11.45" customHeight="1">
      <c r="A5" s="253"/>
      <c r="B5" s="254"/>
      <c r="C5" s="254"/>
      <c r="D5" s="254"/>
      <c r="E5" s="254"/>
      <c r="F5" s="261"/>
    </row>
    <row r="6" spans="1:6" s="166" customFormat="1" ht="11.45" customHeight="1">
      <c r="A6" s="253"/>
      <c r="B6" s="254"/>
      <c r="C6" s="169" t="s">
        <v>25</v>
      </c>
      <c r="D6" s="254" t="s">
        <v>26</v>
      </c>
      <c r="E6" s="254"/>
      <c r="F6" s="170" t="s">
        <v>145</v>
      </c>
    </row>
    <row r="7" spans="1:6" s="132" customFormat="1" ht="11.45" customHeight="1">
      <c r="A7" s="171">
        <v>1</v>
      </c>
      <c r="B7" s="172">
        <v>2</v>
      </c>
      <c r="C7" s="172">
        <v>3</v>
      </c>
      <c r="D7" s="172">
        <v>4</v>
      </c>
      <c r="E7" s="172">
        <v>5</v>
      </c>
      <c r="F7" s="173">
        <v>6</v>
      </c>
    </row>
    <row r="8" spans="1:6" ht="39.950000000000003" customHeight="1">
      <c r="A8" s="167"/>
      <c r="B8" s="168"/>
      <c r="C8" s="260" t="s">
        <v>223</v>
      </c>
      <c r="D8" s="260"/>
      <c r="E8" s="260"/>
      <c r="F8" s="260"/>
    </row>
    <row r="9" spans="1:6" ht="11.45" customHeight="1">
      <c r="A9" s="162">
        <f>IF(D9&lt;&gt;"",COUNTA($D$9:D9),"")</f>
        <v>1</v>
      </c>
      <c r="B9" s="140" t="s">
        <v>27</v>
      </c>
      <c r="C9" s="163">
        <v>820</v>
      </c>
      <c r="D9" s="163">
        <v>163200</v>
      </c>
      <c r="E9" s="163">
        <v>125800</v>
      </c>
      <c r="F9" s="163">
        <v>234</v>
      </c>
    </row>
    <row r="10" spans="1:6" ht="11.45" customHeight="1">
      <c r="A10" s="162">
        <f>IF(D10&lt;&gt;"",COUNTA($D$9:D10),"")</f>
        <v>2</v>
      </c>
      <c r="B10" s="141" t="s">
        <v>262</v>
      </c>
      <c r="C10" s="145" t="s">
        <v>12</v>
      </c>
      <c r="D10" s="145" t="s">
        <v>12</v>
      </c>
      <c r="E10" s="145" t="s">
        <v>12</v>
      </c>
      <c r="F10" s="145">
        <v>245</v>
      </c>
    </row>
    <row r="11" spans="1:6" ht="11.45" customHeight="1">
      <c r="A11" s="162">
        <f>IF(D11&lt;&gt;"",COUNTA($D$9:D11),"")</f>
        <v>3</v>
      </c>
      <c r="B11" s="141" t="s">
        <v>202</v>
      </c>
      <c r="C11" s="145" t="s">
        <v>12</v>
      </c>
      <c r="D11" s="145" t="s">
        <v>12</v>
      </c>
      <c r="E11" s="145" t="s">
        <v>12</v>
      </c>
      <c r="F11" s="145">
        <v>216</v>
      </c>
    </row>
    <row r="12" spans="1:6" ht="11.45" customHeight="1">
      <c r="A12" s="162">
        <f>IF(D12&lt;&gt;"",COUNTA($D$9:D12),"")</f>
        <v>4</v>
      </c>
      <c r="B12" s="141" t="s">
        <v>201</v>
      </c>
      <c r="C12" s="145">
        <v>60</v>
      </c>
      <c r="D12" s="145" t="s">
        <v>12</v>
      </c>
      <c r="E12" s="145" t="s">
        <v>12</v>
      </c>
      <c r="F12" s="145">
        <v>405</v>
      </c>
    </row>
    <row r="13" spans="1:6" ht="11.45" customHeight="1">
      <c r="A13" s="162">
        <f>IF(D13&lt;&gt;"",COUNTA($D$9:D13),"")</f>
        <v>5</v>
      </c>
      <c r="B13" s="141" t="s">
        <v>200</v>
      </c>
      <c r="C13" s="145">
        <v>140</v>
      </c>
      <c r="D13" s="145">
        <v>5200</v>
      </c>
      <c r="E13" s="145">
        <v>3600</v>
      </c>
      <c r="F13" s="145">
        <v>210</v>
      </c>
    </row>
    <row r="14" spans="1:6" ht="11.45" customHeight="1">
      <c r="A14" s="162">
        <f>IF(D14&lt;&gt;"",COUNTA($D$9:D14),"")</f>
        <v>6</v>
      </c>
      <c r="B14" s="141" t="s">
        <v>199</v>
      </c>
      <c r="C14" s="145">
        <v>140</v>
      </c>
      <c r="D14" s="145">
        <v>10300</v>
      </c>
      <c r="E14" s="145">
        <v>8200</v>
      </c>
      <c r="F14" s="145">
        <v>227</v>
      </c>
    </row>
    <row r="15" spans="1:6" ht="11.45" customHeight="1">
      <c r="A15" s="162">
        <f>IF(D15&lt;&gt;"",COUNTA($D$9:D15),"")</f>
        <v>7</v>
      </c>
      <c r="B15" s="141" t="s">
        <v>198</v>
      </c>
      <c r="C15" s="145">
        <v>170</v>
      </c>
      <c r="D15" s="145">
        <v>24900</v>
      </c>
      <c r="E15" s="145">
        <v>19000</v>
      </c>
      <c r="F15" s="145">
        <v>246</v>
      </c>
    </row>
    <row r="16" spans="1:6" ht="11.45" customHeight="1">
      <c r="A16" s="162">
        <f>IF(D16&lt;&gt;"",COUNTA($D$9:D16),"")</f>
        <v>8</v>
      </c>
      <c r="B16" s="141" t="s">
        <v>197</v>
      </c>
      <c r="C16" s="145">
        <v>190</v>
      </c>
      <c r="D16" s="145">
        <v>59900</v>
      </c>
      <c r="E16" s="145">
        <v>49000</v>
      </c>
      <c r="F16" s="145">
        <v>250</v>
      </c>
    </row>
    <row r="17" spans="1:6" ht="11.45" customHeight="1">
      <c r="A17" s="162">
        <f>IF(D17&lt;&gt;"",COUNTA($D$9:D17),"")</f>
        <v>9</v>
      </c>
      <c r="B17" s="141" t="s">
        <v>196</v>
      </c>
      <c r="C17" s="145">
        <v>50</v>
      </c>
      <c r="D17" s="145">
        <v>34400</v>
      </c>
      <c r="E17" s="145">
        <v>24500</v>
      </c>
      <c r="F17" s="145">
        <v>204</v>
      </c>
    </row>
    <row r="18" spans="1:6" ht="11.45" customHeight="1">
      <c r="A18" s="162">
        <f>IF(D18&lt;&gt;"",COUNTA($D$9:D18),"")</f>
        <v>10</v>
      </c>
      <c r="B18" s="141" t="s">
        <v>195</v>
      </c>
      <c r="C18" s="145">
        <v>20</v>
      </c>
      <c r="D18" s="145">
        <v>27300</v>
      </c>
      <c r="E18" s="145">
        <v>20700</v>
      </c>
      <c r="F18" s="145">
        <v>220</v>
      </c>
    </row>
    <row r="19" spans="1:6" ht="20.100000000000001" customHeight="1">
      <c r="A19" s="162" t="str">
        <f>IF(D19&lt;&gt;"",COUNTA($D$9:D19),"")</f>
        <v/>
      </c>
      <c r="B19" s="164" t="s">
        <v>23</v>
      </c>
      <c r="C19" s="259" t="s">
        <v>128</v>
      </c>
      <c r="D19" s="259"/>
      <c r="E19" s="259"/>
      <c r="F19" s="259"/>
    </row>
    <row r="20" spans="1:6" ht="11.45" customHeight="1">
      <c r="A20" s="162">
        <f>IF(D20&lt;&gt;"",COUNTA($D$9:D20),"")</f>
        <v>11</v>
      </c>
      <c r="B20" s="164" t="s">
        <v>146</v>
      </c>
      <c r="C20" s="145">
        <v>250</v>
      </c>
      <c r="D20" s="145">
        <v>45000</v>
      </c>
      <c r="E20" s="145">
        <v>34500</v>
      </c>
      <c r="F20" s="145">
        <v>282</v>
      </c>
    </row>
    <row r="21" spans="1:6" ht="11.45" customHeight="1">
      <c r="A21" s="162">
        <f>IF(D21&lt;&gt;"",COUNTA($D$9:D21),"")</f>
        <v>12</v>
      </c>
      <c r="B21" s="164" t="s">
        <v>147</v>
      </c>
      <c r="C21" s="145" t="s">
        <v>12</v>
      </c>
      <c r="D21" s="145" t="s">
        <v>12</v>
      </c>
      <c r="E21" s="145" t="s">
        <v>12</v>
      </c>
      <c r="F21" s="145">
        <v>982</v>
      </c>
    </row>
    <row r="22" spans="1:6" ht="11.45" customHeight="1">
      <c r="A22" s="162">
        <f>IF(D22&lt;&gt;"",COUNTA($D$9:D22),"")</f>
        <v>13</v>
      </c>
      <c r="B22" s="164" t="s">
        <v>148</v>
      </c>
      <c r="C22" s="145" t="s">
        <v>12</v>
      </c>
      <c r="D22" s="145">
        <v>1900</v>
      </c>
      <c r="E22" s="145">
        <v>1500</v>
      </c>
      <c r="F22" s="145">
        <v>402</v>
      </c>
    </row>
    <row r="23" spans="1:6" ht="11.45" customHeight="1">
      <c r="A23" s="162"/>
      <c r="B23" s="143" t="s">
        <v>68</v>
      </c>
      <c r="C23" s="145"/>
      <c r="D23" s="145"/>
      <c r="E23" s="145"/>
      <c r="F23" s="145"/>
    </row>
    <row r="24" spans="1:6" ht="11.45" customHeight="1">
      <c r="A24" s="162">
        <f>IF(D24&lt;&gt;"",COUNTA($D$9:D24),"")</f>
        <v>14</v>
      </c>
      <c r="B24" s="143" t="s">
        <v>204</v>
      </c>
      <c r="C24" s="145" t="s">
        <v>4</v>
      </c>
      <c r="D24" s="145" t="s">
        <v>4</v>
      </c>
      <c r="E24" s="145" t="s">
        <v>4</v>
      </c>
      <c r="F24" s="145" t="s">
        <v>4</v>
      </c>
    </row>
    <row r="25" spans="1:6" ht="11.45" customHeight="1">
      <c r="A25" s="162">
        <f>IF(D25&lt;&gt;"",COUNTA($D$9:D25),"")</f>
        <v>15</v>
      </c>
      <c r="B25" s="164" t="s">
        <v>149</v>
      </c>
      <c r="C25" s="145">
        <v>400</v>
      </c>
      <c r="D25" s="145">
        <v>83300</v>
      </c>
      <c r="E25" s="145">
        <v>66000</v>
      </c>
      <c r="F25" s="145">
        <v>186</v>
      </c>
    </row>
    <row r="26" spans="1:6" ht="11.45" customHeight="1">
      <c r="A26" s="162"/>
      <c r="B26" s="143" t="s">
        <v>68</v>
      </c>
      <c r="C26" s="145"/>
      <c r="D26" s="145"/>
      <c r="E26" s="145"/>
      <c r="F26" s="145"/>
    </row>
    <row r="27" spans="1:6" ht="11.45" customHeight="1">
      <c r="A27" s="162">
        <f>IF(D27&lt;&gt;"",COUNTA($D$9:D27),"")</f>
        <v>16</v>
      </c>
      <c r="B27" s="144" t="s">
        <v>205</v>
      </c>
      <c r="C27" s="145">
        <v>30</v>
      </c>
      <c r="D27" s="145">
        <v>11400</v>
      </c>
      <c r="E27" s="145">
        <v>7800</v>
      </c>
      <c r="F27" s="145">
        <v>245</v>
      </c>
    </row>
    <row r="28" spans="1:6" ht="11.45" customHeight="1">
      <c r="A28" s="162">
        <f>IF(D28&lt;&gt;"",COUNTA($D$9:D28),"")</f>
        <v>17</v>
      </c>
      <c r="B28" s="164" t="s">
        <v>150</v>
      </c>
      <c r="C28" s="145">
        <v>40</v>
      </c>
      <c r="D28" s="145">
        <v>4700</v>
      </c>
      <c r="E28" s="145">
        <v>3800</v>
      </c>
      <c r="F28" s="145">
        <v>433</v>
      </c>
    </row>
    <row r="29" spans="1:6" ht="11.45" customHeight="1">
      <c r="A29" s="162">
        <f>IF(D29&lt;&gt;"",COUNTA($D$9:D29),"")</f>
        <v>18</v>
      </c>
      <c r="B29" s="164" t="s">
        <v>151</v>
      </c>
      <c r="C29" s="145" t="s">
        <v>12</v>
      </c>
      <c r="D29" s="145" t="s">
        <v>12</v>
      </c>
      <c r="E29" s="145" t="s">
        <v>12</v>
      </c>
      <c r="F29" s="145">
        <v>341</v>
      </c>
    </row>
    <row r="30" spans="1:6" ht="11.45" customHeight="1">
      <c r="A30" s="162">
        <f>IF(D30&lt;&gt;"",COUNTA($D$9:D30),"")</f>
        <v>19</v>
      </c>
      <c r="B30" s="164" t="s">
        <v>152</v>
      </c>
      <c r="C30" s="145" t="s">
        <v>12</v>
      </c>
      <c r="D30" s="145">
        <v>3700</v>
      </c>
      <c r="E30" s="145">
        <v>2600</v>
      </c>
      <c r="F30" s="145">
        <v>227</v>
      </c>
    </row>
    <row r="31" spans="1:6" ht="11.45" customHeight="1">
      <c r="A31" s="162">
        <f>IF(D31&lt;&gt;"",COUNTA($D$9:D31),"")</f>
        <v>20</v>
      </c>
      <c r="B31" s="164" t="s">
        <v>153</v>
      </c>
      <c r="C31" s="145">
        <v>80</v>
      </c>
      <c r="D31" s="145">
        <v>23600</v>
      </c>
      <c r="E31" s="145">
        <v>16900</v>
      </c>
      <c r="F31" s="145">
        <v>261</v>
      </c>
    </row>
    <row r="32" spans="1:6" ht="11.45" customHeight="1">
      <c r="B32" s="126"/>
      <c r="C32" s="145"/>
      <c r="D32" s="145"/>
      <c r="E32" s="145"/>
      <c r="F32" s="145"/>
    </row>
  </sheetData>
  <mergeCells count="12">
    <mergeCell ref="A2:A6"/>
    <mergeCell ref="B2:B6"/>
    <mergeCell ref="A1:B1"/>
    <mergeCell ref="C1:F1"/>
    <mergeCell ref="C19:F19"/>
    <mergeCell ref="C8:F8"/>
    <mergeCell ref="C2:F3"/>
    <mergeCell ref="C4:C5"/>
    <mergeCell ref="D4:D5"/>
    <mergeCell ref="E4:E5"/>
    <mergeCell ref="F4:F5"/>
    <mergeCell ref="D6:E6"/>
  </mergeCells>
  <conditionalFormatting sqref="B10:B18">
    <cfRule type="cellIs" dxfId="1" priority="2" stopIfTrue="1" operator="equal">
      <formula>" "</formula>
    </cfRule>
  </conditionalFormatting>
  <conditionalFormatting sqref="B9">
    <cfRule type="cellIs" dxfId="0" priority="1" stopIfTrue="1" operator="equal">
      <formula>" "</formula>
    </cfRule>
  </conditionalFormatting>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1"/>
  <sheetViews>
    <sheetView zoomScale="140" zoomScaleNormal="140" zoomScalePageLayoutView="110" workbookViewId="0"/>
  </sheetViews>
  <sheetFormatPr baseColWidth="10" defaultColWidth="11.28515625" defaultRowHeight="11.65" customHeight="1"/>
  <cols>
    <col min="1" max="1" width="45.7109375" style="33" customWidth="1"/>
    <col min="2" max="2" width="45.7109375" style="35" customWidth="1"/>
    <col min="3" max="3" width="11.28515625" style="33"/>
    <col min="4" max="12" width="11.28515625" style="35"/>
    <col min="13" max="13" width="11.28515625" style="33"/>
    <col min="14" max="14" width="11.28515625" style="35"/>
    <col min="15" max="15" width="11.28515625" style="33"/>
    <col min="16" max="16" width="11.28515625" style="35"/>
    <col min="17" max="17" width="11.28515625" style="33"/>
    <col min="18" max="18" width="11.28515625" style="35"/>
    <col min="19" max="19" width="11.28515625" style="33"/>
    <col min="20" max="20" width="11.28515625" style="35"/>
    <col min="21" max="21" width="11.28515625" style="33"/>
    <col min="22" max="24" width="11.28515625" style="35"/>
    <col min="25" max="25" width="11.28515625" style="33"/>
    <col min="26" max="28" width="11.28515625" style="35"/>
    <col min="29" max="16384" width="11.28515625" style="33"/>
  </cols>
  <sheetData>
    <row r="1" ht="50.1"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64"/>
  <sheetViews>
    <sheetView zoomScale="140" zoomScaleNormal="140" workbookViewId="0">
      <selection sqref="A1:B1"/>
    </sheetView>
  </sheetViews>
  <sheetFormatPr baseColWidth="10" defaultRowHeight="12"/>
  <cols>
    <col min="1" max="1" width="5.7109375" style="32" customWidth="1"/>
    <col min="2" max="2" width="80.7109375" style="27" customWidth="1"/>
    <col min="3" max="16384" width="11.42578125" style="27"/>
  </cols>
  <sheetData>
    <row r="1" spans="1:2" s="91" customFormat="1" ht="50.1" customHeight="1">
      <c r="A1" s="262" t="s">
        <v>176</v>
      </c>
      <c r="B1" s="262"/>
    </row>
    <row r="2" spans="1:2" ht="12" customHeight="1">
      <c r="A2" s="25" t="s">
        <v>18</v>
      </c>
      <c r="B2" s="26" t="s">
        <v>178</v>
      </c>
    </row>
    <row r="3" spans="1:2" ht="8.1" customHeight="1">
      <c r="A3" s="25"/>
      <c r="B3" s="26"/>
    </row>
    <row r="4" spans="1:2" ht="12" customHeight="1">
      <c r="A4" s="25" t="s">
        <v>19</v>
      </c>
      <c r="B4" s="26" t="s">
        <v>179</v>
      </c>
    </row>
    <row r="5" spans="1:2" ht="8.1" customHeight="1">
      <c r="A5" s="25"/>
      <c r="B5" s="26"/>
    </row>
    <row r="6" spans="1:2" ht="12" customHeight="1">
      <c r="A6" s="25" t="s">
        <v>50</v>
      </c>
      <c r="B6" s="26" t="s">
        <v>180</v>
      </c>
    </row>
    <row r="7" spans="1:2" ht="8.1" customHeight="1">
      <c r="A7" s="25"/>
      <c r="B7" s="26"/>
    </row>
    <row r="8" spans="1:2" ht="11.65" customHeight="1">
      <c r="A8" s="25" t="s">
        <v>52</v>
      </c>
      <c r="B8" s="26" t="s">
        <v>181</v>
      </c>
    </row>
    <row r="9" spans="1:2" ht="8.1" customHeight="1">
      <c r="A9" s="25"/>
      <c r="B9" s="26"/>
    </row>
    <row r="10" spans="1:2" ht="11.65" customHeight="1">
      <c r="A10" s="25" t="s">
        <v>53</v>
      </c>
      <c r="B10" s="29" t="s">
        <v>182</v>
      </c>
    </row>
    <row r="11" spans="1:2" ht="8.1" customHeight="1">
      <c r="A11" s="25"/>
      <c r="B11" s="29"/>
    </row>
    <row r="12" spans="1:2" ht="11.65" customHeight="1">
      <c r="A12" s="25" t="s">
        <v>56</v>
      </c>
      <c r="B12" s="29" t="s">
        <v>183</v>
      </c>
    </row>
    <row r="13" spans="1:2" ht="8.1" customHeight="1">
      <c r="A13" s="25"/>
      <c r="B13" s="29"/>
    </row>
    <row r="14" spans="1:2" ht="12" customHeight="1">
      <c r="A14" s="25" t="s">
        <v>57</v>
      </c>
      <c r="B14" s="29" t="s">
        <v>184</v>
      </c>
    </row>
    <row r="15" spans="1:2" ht="8.1" customHeight="1">
      <c r="A15" s="25"/>
      <c r="B15" s="29"/>
    </row>
    <row r="16" spans="1:2" ht="11.65" customHeight="1">
      <c r="A16" s="25" t="s">
        <v>58</v>
      </c>
      <c r="B16" s="26" t="s">
        <v>185</v>
      </c>
    </row>
    <row r="17" spans="1:2" ht="8.1" customHeight="1">
      <c r="A17" s="25"/>
      <c r="B17" s="29"/>
    </row>
    <row r="18" spans="1:2" ht="11.25" customHeight="1">
      <c r="A18" s="25" t="s">
        <v>59</v>
      </c>
      <c r="B18" s="26" t="s">
        <v>186</v>
      </c>
    </row>
    <row r="19" spans="1:2" ht="8.1" customHeight="1">
      <c r="A19" s="25"/>
      <c r="B19" s="29"/>
    </row>
    <row r="20" spans="1:2" ht="11.65" customHeight="1">
      <c r="A20" s="25" t="s">
        <v>61</v>
      </c>
      <c r="B20" s="26" t="s">
        <v>187</v>
      </c>
    </row>
    <row r="21" spans="1:2" ht="8.1" customHeight="1">
      <c r="A21" s="25"/>
      <c r="B21" s="29"/>
    </row>
    <row r="22" spans="1:2" ht="11.65" customHeight="1">
      <c r="A22" s="25" t="s">
        <v>89</v>
      </c>
      <c r="B22" s="26" t="s">
        <v>188</v>
      </c>
    </row>
    <row r="23" spans="1:2" ht="8.1" customHeight="1">
      <c r="A23" s="25"/>
      <c r="B23" s="29"/>
    </row>
    <row r="24" spans="1:2" ht="11.65" customHeight="1">
      <c r="A24" s="25" t="s">
        <v>97</v>
      </c>
      <c r="B24" s="29" t="s">
        <v>189</v>
      </c>
    </row>
    <row r="25" spans="1:2" ht="11.65" customHeight="1">
      <c r="A25" s="25"/>
      <c r="B25" s="29"/>
    </row>
    <row r="26" spans="1:2" ht="11.65" customHeight="1">
      <c r="A26" s="25"/>
      <c r="B26" s="29"/>
    </row>
    <row r="27" spans="1:2" ht="11.65" customHeight="1">
      <c r="A27" s="28"/>
      <c r="B27" s="29"/>
    </row>
    <row r="28" spans="1:2" ht="11.65" customHeight="1">
      <c r="A28" s="25"/>
      <c r="B28" s="29"/>
    </row>
    <row r="29" spans="1:2" ht="11.65" customHeight="1">
      <c r="A29" s="28"/>
      <c r="B29" s="29"/>
    </row>
    <row r="30" spans="1:2" ht="11.65" customHeight="1">
      <c r="A30" s="25"/>
      <c r="B30" s="29"/>
    </row>
    <row r="31" spans="1:2" ht="11.65" customHeight="1">
      <c r="A31" s="28"/>
    </row>
    <row r="32" spans="1:2" ht="11.65" customHeight="1">
      <c r="A32" s="30"/>
    </row>
    <row r="33" spans="1:1" ht="11.65" customHeight="1">
      <c r="A33" s="28"/>
    </row>
    <row r="34" spans="1:1" ht="11.65" customHeight="1">
      <c r="A34" s="31"/>
    </row>
    <row r="35" spans="1:1" ht="11.65" customHeight="1">
      <c r="A35" s="28"/>
    </row>
    <row r="36" spans="1:1" ht="11.65" customHeight="1">
      <c r="A36" s="30"/>
    </row>
    <row r="37" spans="1:1" ht="11.65" customHeight="1">
      <c r="A37" s="28"/>
    </row>
    <row r="38" spans="1:1" ht="11.65" customHeight="1">
      <c r="A38" s="31"/>
    </row>
    <row r="39" spans="1:1" ht="11.65" customHeight="1">
      <c r="A39" s="28"/>
    </row>
    <row r="40" spans="1:1" ht="11.65" customHeight="1">
      <c r="A40" s="28"/>
    </row>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30"/>
  <sheetViews>
    <sheetView zoomScale="140" zoomScaleNormal="140" workbookViewId="0">
      <selection sqref="A1:D1"/>
    </sheetView>
  </sheetViews>
  <sheetFormatPr baseColWidth="10" defaultRowHeight="12"/>
  <cols>
    <col min="1" max="1" width="7.7109375" style="18" customWidth="1"/>
    <col min="2" max="2" width="8.7109375" style="18" bestFit="1" customWidth="1"/>
    <col min="3" max="3" width="69.140625" style="18" bestFit="1" customWidth="1"/>
    <col min="4" max="4" width="4.5703125" style="18" bestFit="1" customWidth="1"/>
    <col min="5" max="16384" width="11.42578125" style="18"/>
  </cols>
  <sheetData>
    <row r="1" spans="1:4" s="50" customFormat="1" ht="50.1" customHeight="1">
      <c r="A1" s="200" t="s">
        <v>168</v>
      </c>
      <c r="B1" s="200"/>
      <c r="C1" s="200"/>
      <c r="D1" s="200"/>
    </row>
    <row r="2" spans="1:4" s="19" customFormat="1" ht="23.1" customHeight="1">
      <c r="D2" s="19" t="s">
        <v>2</v>
      </c>
    </row>
    <row r="3" spans="1:4" s="20" customFormat="1" ht="30" customHeight="1">
      <c r="A3" s="201" t="s">
        <v>169</v>
      </c>
      <c r="B3" s="201"/>
      <c r="C3" s="201"/>
      <c r="D3" s="20">
        <v>3</v>
      </c>
    </row>
    <row r="4" spans="1:4" s="21" customFormat="1" ht="30" customHeight="1">
      <c r="A4" s="201" t="s">
        <v>170</v>
      </c>
      <c r="B4" s="201"/>
      <c r="C4" s="201"/>
      <c r="D4" s="20">
        <v>4</v>
      </c>
    </row>
    <row r="5" spans="1:4" s="21" customFormat="1" ht="30" customHeight="1">
      <c r="A5" s="108" t="s">
        <v>261</v>
      </c>
      <c r="B5" s="108"/>
      <c r="C5" s="108"/>
      <c r="D5" s="20">
        <v>8</v>
      </c>
    </row>
    <row r="6" spans="1:4" ht="12" customHeight="1">
      <c r="A6" s="43" t="s">
        <v>42</v>
      </c>
      <c r="B6" s="43"/>
      <c r="C6" s="44" t="s">
        <v>171</v>
      </c>
      <c r="D6" s="22">
        <v>9</v>
      </c>
    </row>
    <row r="7" spans="1:4" ht="11.65" customHeight="1">
      <c r="A7" s="43"/>
      <c r="B7" s="43"/>
      <c r="C7" s="109"/>
      <c r="D7" s="22"/>
    </row>
    <row r="8" spans="1:4" ht="36" customHeight="1">
      <c r="A8" s="43" t="s">
        <v>43</v>
      </c>
      <c r="B8" s="43" t="s">
        <v>166</v>
      </c>
      <c r="C8" s="44" t="s">
        <v>322</v>
      </c>
      <c r="D8" s="22">
        <v>11</v>
      </c>
    </row>
    <row r="9" spans="1:4" ht="11.65" customHeight="1">
      <c r="A9" s="43"/>
      <c r="B9" s="43"/>
      <c r="C9" s="109"/>
      <c r="D9" s="22"/>
    </row>
    <row r="10" spans="1:4" ht="24" customHeight="1">
      <c r="A10" s="43" t="s">
        <v>44</v>
      </c>
      <c r="B10" s="43" t="s">
        <v>155</v>
      </c>
      <c r="C10" s="110" t="s">
        <v>260</v>
      </c>
      <c r="D10" s="46">
        <v>12</v>
      </c>
    </row>
    <row r="11" spans="1:4" ht="11.65" customHeight="1">
      <c r="A11" s="43"/>
      <c r="B11" s="43"/>
      <c r="C11" s="109"/>
      <c r="D11" s="22"/>
    </row>
    <row r="12" spans="1:4" ht="24" customHeight="1">
      <c r="A12" s="43" t="s">
        <v>45</v>
      </c>
      <c r="B12" s="43" t="s">
        <v>156</v>
      </c>
      <c r="C12" s="44" t="s">
        <v>172</v>
      </c>
      <c r="D12" s="22">
        <v>13</v>
      </c>
    </row>
    <row r="13" spans="1:4" ht="11.65" customHeight="1">
      <c r="A13" s="43"/>
      <c r="B13" s="43"/>
      <c r="C13" s="109"/>
      <c r="D13" s="22"/>
    </row>
    <row r="14" spans="1:4" ht="36" customHeight="1">
      <c r="A14" s="43" t="s">
        <v>60</v>
      </c>
      <c r="B14" s="43" t="s">
        <v>157</v>
      </c>
      <c r="C14" s="44" t="s">
        <v>173</v>
      </c>
      <c r="D14" s="22">
        <v>14</v>
      </c>
    </row>
    <row r="15" spans="1:4" ht="11.65" customHeight="1">
      <c r="A15" s="43"/>
      <c r="B15" s="43"/>
      <c r="C15" s="109"/>
      <c r="D15" s="22"/>
    </row>
    <row r="16" spans="1:4" ht="36" customHeight="1">
      <c r="A16" s="43" t="s">
        <v>154</v>
      </c>
      <c r="B16" s="43" t="s">
        <v>158</v>
      </c>
      <c r="C16" s="44" t="s">
        <v>174</v>
      </c>
      <c r="D16" s="22">
        <v>16</v>
      </c>
    </row>
    <row r="17" spans="1:4" ht="8.1" customHeight="1">
      <c r="A17" s="43"/>
      <c r="B17" s="43"/>
      <c r="C17" s="109"/>
      <c r="D17" s="22"/>
    </row>
    <row r="18" spans="1:4" ht="24" customHeight="1">
      <c r="A18" s="47" t="s">
        <v>62</v>
      </c>
      <c r="B18" s="47"/>
      <c r="C18" s="111" t="s">
        <v>175</v>
      </c>
      <c r="D18" s="22">
        <v>17</v>
      </c>
    </row>
    <row r="19" spans="1:4" ht="11.65" customHeight="1">
      <c r="A19" s="43"/>
      <c r="B19" s="43"/>
      <c r="C19" s="45"/>
      <c r="D19" s="22"/>
    </row>
    <row r="20" spans="1:4" ht="24" customHeight="1">
      <c r="A20" s="48" t="s">
        <v>176</v>
      </c>
      <c r="B20" s="48"/>
      <c r="C20" s="48"/>
      <c r="D20" s="20">
        <v>18</v>
      </c>
    </row>
    <row r="21" spans="1:4" ht="11.65" customHeight="1">
      <c r="A21" s="49"/>
      <c r="B21" s="49"/>
      <c r="C21" s="46"/>
      <c r="D21" s="22"/>
    </row>
    <row r="22" spans="1:4" ht="11.65" customHeight="1">
      <c r="A22" s="43"/>
      <c r="B22" s="43"/>
      <c r="C22" s="45"/>
      <c r="D22" s="22"/>
    </row>
    <row r="23" spans="1:4" ht="11.65" customHeight="1">
      <c r="A23" s="49"/>
      <c r="B23" s="49"/>
      <c r="C23" s="46"/>
      <c r="D23" s="22"/>
    </row>
    <row r="24" spans="1:4">
      <c r="C24" s="23"/>
    </row>
    <row r="25" spans="1:4">
      <c r="C25" s="23"/>
    </row>
    <row r="26" spans="1:4">
      <c r="C26" s="23"/>
    </row>
    <row r="27" spans="1:4">
      <c r="C27" s="23"/>
    </row>
    <row r="28" spans="1:4">
      <c r="C28" s="24"/>
    </row>
    <row r="29" spans="1:4">
      <c r="C29" s="24"/>
    </row>
    <row r="30" spans="1:4">
      <c r="C30" s="24"/>
    </row>
  </sheetData>
  <mergeCells count="3">
    <mergeCell ref="A1:D1"/>
    <mergeCell ref="A3:C3"/>
    <mergeCell ref="A4: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
  <sheetViews>
    <sheetView zoomScale="140" zoomScaleNormal="140" workbookViewId="0"/>
  </sheetViews>
  <sheetFormatPr baseColWidth="10" defaultRowHeight="11.65" customHeight="1"/>
  <cols>
    <col min="1" max="1" width="95.7109375" style="42" customWidth="1"/>
    <col min="2" max="16384" width="11.42578125" style="42"/>
  </cols>
  <sheetData>
    <row r="1" spans="1:1" s="52" customFormat="1" ht="50.1" customHeight="1">
      <c r="A1" s="51" t="s">
        <v>169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223"/>
  <sheetViews>
    <sheetView zoomScale="140" zoomScaleNormal="140" workbookViewId="0">
      <selection sqref="A1:B1"/>
    </sheetView>
  </sheetViews>
  <sheetFormatPr baseColWidth="10" defaultRowHeight="11.65" customHeight="1"/>
  <cols>
    <col min="1" max="1" width="20.28515625" style="37" customWidth="1"/>
    <col min="2" max="2" width="71.7109375" style="37" customWidth="1"/>
    <col min="3" max="16384" width="11.42578125" style="37"/>
  </cols>
  <sheetData>
    <row r="1" spans="1:2" s="52" customFormat="1" ht="50.1" customHeight="1">
      <c r="A1" s="202" t="s">
        <v>170</v>
      </c>
      <c r="B1" s="202"/>
    </row>
    <row r="40" spans="1:2" ht="11.65" customHeight="1">
      <c r="A40" s="40"/>
      <c r="B40" s="40"/>
    </row>
    <row r="41" spans="1:2" ht="11.65" customHeight="1">
      <c r="A41" s="40"/>
      <c r="B41" s="40"/>
    </row>
    <row r="42" spans="1:2" ht="11.65" customHeight="1">
      <c r="A42" s="40"/>
      <c r="B42" s="40"/>
    </row>
    <row r="43" spans="1:2" ht="11.65" customHeight="1">
      <c r="A43" s="40"/>
      <c r="B43" s="40"/>
    </row>
    <row r="44" spans="1:2" ht="11.65" customHeight="1">
      <c r="A44" s="40"/>
      <c r="B44" s="40"/>
    </row>
    <row r="45" spans="1:2" ht="11.65" customHeight="1">
      <c r="A45" s="40"/>
      <c r="B45" s="40"/>
    </row>
    <row r="46" spans="1:2" ht="11.65" customHeight="1">
      <c r="A46" s="40"/>
      <c r="B46" s="40"/>
    </row>
    <row r="47" spans="1:2" ht="11.65" customHeight="1">
      <c r="A47" s="40"/>
      <c r="B47" s="40"/>
    </row>
    <row r="48" spans="1:2" ht="11.65" customHeight="1">
      <c r="A48" s="40"/>
      <c r="B48" s="40"/>
    </row>
    <row r="49" spans="1:2" ht="11.65" customHeight="1">
      <c r="A49" s="40"/>
      <c r="B49" s="40"/>
    </row>
    <row r="50" spans="1:2" ht="11.65" customHeight="1">
      <c r="A50" s="40"/>
      <c r="B50" s="40"/>
    </row>
    <row r="51" spans="1:2" ht="11.65" customHeight="1">
      <c r="A51" s="40"/>
      <c r="B51" s="40"/>
    </row>
    <row r="52" spans="1:2" ht="11.65" customHeight="1">
      <c r="A52" s="40"/>
      <c r="B52" s="40"/>
    </row>
    <row r="53" spans="1:2" ht="11.65" customHeight="1">
      <c r="A53" s="40"/>
      <c r="B53" s="40"/>
    </row>
    <row r="54" spans="1:2" ht="11.65" customHeight="1">
      <c r="A54" s="40"/>
      <c r="B54" s="40"/>
    </row>
    <row r="55" spans="1:2" ht="11.65" customHeight="1">
      <c r="A55" s="40"/>
      <c r="B55" s="40"/>
    </row>
    <row r="56" spans="1:2" ht="11.65" customHeight="1">
      <c r="A56" s="40"/>
      <c r="B56" s="40"/>
    </row>
    <row r="57" spans="1:2" ht="11.65" customHeight="1">
      <c r="A57" s="40"/>
      <c r="B57" s="40"/>
    </row>
    <row r="58" spans="1:2" ht="11.65" customHeight="1">
      <c r="A58" s="40"/>
      <c r="B58" s="40"/>
    </row>
    <row r="59" spans="1:2" ht="11.65" customHeight="1">
      <c r="A59" s="40"/>
      <c r="B59" s="40"/>
    </row>
    <row r="60" spans="1:2" ht="11.65" customHeight="1">
      <c r="A60" s="40"/>
      <c r="B60" s="40"/>
    </row>
    <row r="61" spans="1:2" ht="11.65" customHeight="1">
      <c r="A61" s="40"/>
      <c r="B61" s="40"/>
    </row>
    <row r="62" spans="1:2" ht="11.65" customHeight="1">
      <c r="A62" s="40"/>
      <c r="B62" s="40"/>
    </row>
    <row r="63" spans="1:2" ht="11.65" customHeight="1">
      <c r="A63" s="40"/>
      <c r="B63" s="40"/>
    </row>
    <row r="64" spans="1:2" ht="40.15" customHeight="1">
      <c r="A64" s="203"/>
      <c r="B64" s="203"/>
    </row>
    <row r="65" spans="1:2" ht="11.65" customHeight="1">
      <c r="A65" s="40"/>
      <c r="B65" s="40"/>
    </row>
    <row r="66" spans="1:2" ht="11.65" customHeight="1">
      <c r="A66" s="40"/>
      <c r="B66" s="40"/>
    </row>
    <row r="67" spans="1:2" ht="11.65" customHeight="1">
      <c r="A67" s="40"/>
      <c r="B67" s="40"/>
    </row>
    <row r="68" spans="1:2" ht="11.65" customHeight="1">
      <c r="A68" s="40"/>
      <c r="B68" s="40"/>
    </row>
    <row r="69" spans="1:2" ht="11.65" customHeight="1">
      <c r="A69" s="40"/>
      <c r="B69" s="40"/>
    </row>
    <row r="70" spans="1:2" ht="11.65" customHeight="1">
      <c r="A70" s="40"/>
      <c r="B70" s="40"/>
    </row>
    <row r="71" spans="1:2" ht="11.65" customHeight="1">
      <c r="A71" s="40"/>
      <c r="B71" s="40"/>
    </row>
    <row r="72" spans="1:2" ht="11.65" customHeight="1">
      <c r="A72" s="40"/>
      <c r="B72" s="40"/>
    </row>
    <row r="73" spans="1:2" ht="11.65" customHeight="1">
      <c r="A73" s="40"/>
      <c r="B73" s="40"/>
    </row>
    <row r="74" spans="1:2" ht="11.65" customHeight="1">
      <c r="A74" s="40"/>
      <c r="B74" s="40"/>
    </row>
    <row r="75" spans="1:2" ht="11.65" customHeight="1">
      <c r="A75" s="40"/>
      <c r="B75" s="40"/>
    </row>
    <row r="76" spans="1:2" ht="11.65" customHeight="1">
      <c r="A76" s="40"/>
      <c r="B76" s="40"/>
    </row>
    <row r="77" spans="1:2" ht="11.65" customHeight="1">
      <c r="A77" s="40"/>
      <c r="B77" s="40"/>
    </row>
    <row r="78" spans="1:2" ht="11.65" customHeight="1">
      <c r="A78" s="40"/>
      <c r="B78" s="40"/>
    </row>
    <row r="79" spans="1:2" ht="11.65" customHeight="1">
      <c r="A79" s="40"/>
      <c r="B79" s="40"/>
    </row>
    <row r="80" spans="1:2" ht="11.65" customHeight="1">
      <c r="A80" s="40"/>
      <c r="B80" s="40"/>
    </row>
    <row r="81" spans="1:2" ht="11.65" customHeight="1">
      <c r="A81" s="40"/>
      <c r="B81" s="40"/>
    </row>
    <row r="82" spans="1:2" ht="11.65" customHeight="1">
      <c r="A82" s="40"/>
      <c r="B82" s="40"/>
    </row>
    <row r="83" spans="1:2" ht="11.65" customHeight="1">
      <c r="A83" s="40"/>
      <c r="B83" s="40"/>
    </row>
    <row r="84" spans="1:2" ht="11.65" customHeight="1">
      <c r="A84" s="40"/>
      <c r="B84" s="40"/>
    </row>
    <row r="85" spans="1:2" ht="11.65" customHeight="1">
      <c r="A85" s="40"/>
      <c r="B85" s="40"/>
    </row>
    <row r="86" spans="1:2" ht="11.65" customHeight="1">
      <c r="A86" s="40"/>
      <c r="B86" s="40"/>
    </row>
    <row r="87" spans="1:2" ht="11.65" customHeight="1">
      <c r="A87" s="40"/>
      <c r="B87" s="40"/>
    </row>
    <row r="88" spans="1:2" ht="11.65" customHeight="1">
      <c r="A88" s="40"/>
      <c r="B88" s="40"/>
    </row>
    <row r="89" spans="1:2" ht="11.65" customHeight="1">
      <c r="A89" s="40"/>
      <c r="B89" s="40"/>
    </row>
    <row r="90" spans="1:2" ht="11.65" customHeight="1">
      <c r="A90" s="40"/>
      <c r="B90" s="40"/>
    </row>
    <row r="91" spans="1:2" ht="11.65" customHeight="1">
      <c r="A91" s="40"/>
      <c r="B91" s="40"/>
    </row>
    <row r="92" spans="1:2" ht="11.65" customHeight="1">
      <c r="A92" s="40"/>
      <c r="B92" s="40"/>
    </row>
    <row r="93" spans="1:2" ht="11.65" customHeight="1">
      <c r="A93" s="40"/>
      <c r="B93" s="40"/>
    </row>
    <row r="94" spans="1:2" ht="11.65" customHeight="1">
      <c r="A94" s="40"/>
      <c r="B94" s="40"/>
    </row>
    <row r="95" spans="1:2" ht="11.65" customHeight="1">
      <c r="A95" s="40"/>
      <c r="B95" s="40"/>
    </row>
    <row r="96" spans="1:2" ht="11.65" customHeight="1">
      <c r="A96" s="40"/>
      <c r="B96" s="40"/>
    </row>
    <row r="97" spans="1:2" ht="11.65" customHeight="1">
      <c r="A97" s="40"/>
      <c r="B97" s="40"/>
    </row>
    <row r="98" spans="1:2" ht="11.65" customHeight="1">
      <c r="A98" s="40"/>
      <c r="B98" s="40"/>
    </row>
    <row r="99" spans="1:2" ht="11.65" customHeight="1">
      <c r="A99" s="40"/>
      <c r="B99" s="40"/>
    </row>
    <row r="100" spans="1:2" ht="11.65" customHeight="1">
      <c r="A100" s="40"/>
      <c r="B100" s="40"/>
    </row>
    <row r="101" spans="1:2" ht="11.65" customHeight="1">
      <c r="A101" s="40"/>
      <c r="B101" s="40"/>
    </row>
    <row r="102" spans="1:2" ht="11.65" customHeight="1">
      <c r="A102" s="40"/>
      <c r="B102" s="40"/>
    </row>
    <row r="103" spans="1:2" ht="11.65" customHeight="1">
      <c r="A103" s="40"/>
      <c r="B103" s="40"/>
    </row>
    <row r="104" spans="1:2" ht="11.65" customHeight="1">
      <c r="A104" s="40"/>
      <c r="B104" s="40"/>
    </row>
    <row r="105" spans="1:2" ht="11.65" customHeight="1">
      <c r="A105" s="40"/>
      <c r="B105" s="40"/>
    </row>
    <row r="106" spans="1:2" ht="11.65" customHeight="1">
      <c r="A106" s="40"/>
      <c r="B106" s="40"/>
    </row>
    <row r="107" spans="1:2" ht="11.65" customHeight="1">
      <c r="A107" s="40"/>
      <c r="B107" s="40"/>
    </row>
    <row r="108" spans="1:2" ht="11.65" customHeight="1">
      <c r="A108" s="40"/>
      <c r="B108" s="40"/>
    </row>
    <row r="109" spans="1:2" ht="11.65" customHeight="1">
      <c r="A109" s="40"/>
      <c r="B109" s="40"/>
    </row>
    <row r="110" spans="1:2" ht="11.65" customHeight="1">
      <c r="A110" s="40"/>
      <c r="B110" s="40"/>
    </row>
    <row r="111" spans="1:2" ht="11.65" customHeight="1">
      <c r="A111" s="40"/>
      <c r="B111" s="40"/>
    </row>
    <row r="112" spans="1:2" ht="11.65" customHeight="1">
      <c r="A112" s="40"/>
      <c r="B112" s="40"/>
    </row>
    <row r="113" spans="1:2" ht="11.65" customHeight="1">
      <c r="A113" s="40"/>
      <c r="B113" s="40"/>
    </row>
    <row r="114" spans="1:2" ht="11.65" customHeight="1">
      <c r="A114" s="40"/>
      <c r="B114" s="40"/>
    </row>
    <row r="115" spans="1:2" ht="11.65" customHeight="1">
      <c r="A115" s="40"/>
      <c r="B115" s="40"/>
    </row>
    <row r="116" spans="1:2" ht="11.65" customHeight="1">
      <c r="A116" s="40"/>
      <c r="B116" s="40"/>
    </row>
    <row r="117" spans="1:2" ht="11.65" customHeight="1">
      <c r="A117" s="40"/>
      <c r="B117" s="40"/>
    </row>
    <row r="118" spans="1:2" ht="11.65" customHeight="1">
      <c r="A118" s="40"/>
      <c r="B118" s="40"/>
    </row>
    <row r="119" spans="1:2" ht="11.65" customHeight="1">
      <c r="A119" s="40"/>
      <c r="B119" s="40"/>
    </row>
    <row r="120" spans="1:2" ht="11.65" customHeight="1">
      <c r="A120" s="40"/>
      <c r="B120" s="40"/>
    </row>
    <row r="121" spans="1:2" ht="11.65" customHeight="1">
      <c r="A121" s="40"/>
      <c r="B121" s="40"/>
    </row>
    <row r="122" spans="1:2" ht="11.65" customHeight="1">
      <c r="A122" s="40"/>
      <c r="B122" s="40"/>
    </row>
    <row r="123" spans="1:2" ht="11.65" customHeight="1">
      <c r="A123" s="40"/>
      <c r="B123" s="40"/>
    </row>
    <row r="124" spans="1:2" ht="11.65" customHeight="1">
      <c r="A124" s="40"/>
      <c r="B124" s="40"/>
    </row>
    <row r="125" spans="1:2" ht="11.65" customHeight="1">
      <c r="A125" s="40"/>
      <c r="B125" s="40"/>
    </row>
    <row r="126" spans="1:2" ht="11.65" customHeight="1">
      <c r="A126" s="40"/>
      <c r="B126" s="40"/>
    </row>
    <row r="127" spans="1:2" ht="40.35" customHeight="1">
      <c r="A127" s="41"/>
      <c r="B127" s="41"/>
    </row>
    <row r="128" spans="1:2" ht="11.65" customHeight="1">
      <c r="A128" s="41"/>
      <c r="B128" s="41"/>
    </row>
    <row r="129" spans="1:2" ht="11.65" customHeight="1">
      <c r="A129" s="41"/>
      <c r="B129" s="41"/>
    </row>
    <row r="130" spans="1:2" ht="11.65" customHeight="1">
      <c r="A130" s="41"/>
      <c r="B130" s="41"/>
    </row>
    <row r="131" spans="1:2" ht="11.65" customHeight="1">
      <c r="A131" s="41"/>
      <c r="B131" s="41"/>
    </row>
    <row r="132" spans="1:2" ht="11.65" customHeight="1">
      <c r="A132" s="41"/>
      <c r="B132" s="41"/>
    </row>
    <row r="133" spans="1:2" ht="11.65" customHeight="1">
      <c r="A133" s="41"/>
      <c r="B133" s="41"/>
    </row>
    <row r="134" spans="1:2" ht="11.65" customHeight="1">
      <c r="A134" s="41"/>
      <c r="B134" s="41"/>
    </row>
    <row r="135" spans="1:2" ht="11.65" customHeight="1">
      <c r="A135" s="41"/>
      <c r="B135" s="41"/>
    </row>
    <row r="136" spans="1:2" ht="11.65" customHeight="1">
      <c r="A136" s="41"/>
      <c r="B136" s="41"/>
    </row>
    <row r="137" spans="1:2" ht="11.65" customHeight="1">
      <c r="A137" s="41"/>
      <c r="B137" s="41"/>
    </row>
    <row r="138" spans="1:2" ht="11.65" customHeight="1">
      <c r="A138" s="41"/>
      <c r="B138" s="41"/>
    </row>
    <row r="139" spans="1:2" ht="11.65" customHeight="1">
      <c r="A139" s="41"/>
      <c r="B139" s="41"/>
    </row>
    <row r="140" spans="1:2" ht="11.65" customHeight="1">
      <c r="A140" s="41"/>
      <c r="B140" s="41"/>
    </row>
    <row r="141" spans="1:2" ht="11.65" customHeight="1">
      <c r="A141" s="41"/>
      <c r="B141" s="41"/>
    </row>
    <row r="142" spans="1:2" ht="11.65" customHeight="1">
      <c r="A142" s="41"/>
      <c r="B142" s="41"/>
    </row>
    <row r="143" spans="1:2" ht="11.65" customHeight="1">
      <c r="A143" s="41"/>
      <c r="B143" s="41"/>
    </row>
    <row r="144" spans="1:2" ht="11.65" customHeight="1">
      <c r="A144" s="41"/>
      <c r="B144" s="41"/>
    </row>
    <row r="145" spans="1:2" ht="11.65" customHeight="1">
      <c r="A145" s="41"/>
      <c r="B145" s="41"/>
    </row>
    <row r="146" spans="1:2" ht="11.65" customHeight="1">
      <c r="A146" s="41"/>
      <c r="B146" s="41"/>
    </row>
    <row r="147" spans="1:2" ht="11.65" customHeight="1">
      <c r="A147" s="41"/>
      <c r="B147" s="41"/>
    </row>
    <row r="148" spans="1:2" ht="11.65" customHeight="1">
      <c r="A148" s="41"/>
      <c r="B148" s="41"/>
    </row>
    <row r="149" spans="1:2" ht="11.65" customHeight="1">
      <c r="A149" s="41"/>
      <c r="B149" s="41"/>
    </row>
    <row r="150" spans="1:2" ht="11.65" customHeight="1">
      <c r="A150" s="41"/>
      <c r="B150" s="41"/>
    </row>
    <row r="151" spans="1:2" ht="11.65" customHeight="1">
      <c r="A151" s="41"/>
      <c r="B151" s="41"/>
    </row>
    <row r="152" spans="1:2" ht="11.65" customHeight="1">
      <c r="A152" s="41"/>
      <c r="B152" s="41"/>
    </row>
    <row r="153" spans="1:2" ht="11.65" customHeight="1">
      <c r="A153" s="41"/>
      <c r="B153" s="41"/>
    </row>
    <row r="154" spans="1:2" ht="11.65" customHeight="1">
      <c r="A154" s="41"/>
      <c r="B154" s="41"/>
    </row>
    <row r="155" spans="1:2" ht="11.65" customHeight="1">
      <c r="A155" s="41"/>
      <c r="B155" s="41"/>
    </row>
    <row r="156" spans="1:2" ht="11.65" customHeight="1">
      <c r="A156" s="41"/>
      <c r="B156" s="41"/>
    </row>
    <row r="157" spans="1:2" ht="11.65" customHeight="1">
      <c r="A157" s="41"/>
      <c r="B157" s="41"/>
    </row>
    <row r="158" spans="1:2" ht="11.65" customHeight="1">
      <c r="A158" s="41"/>
      <c r="B158" s="41"/>
    </row>
    <row r="159" spans="1:2" ht="11.65" customHeight="1">
      <c r="A159" s="41"/>
      <c r="B159" s="41"/>
    </row>
    <row r="160" spans="1:2" ht="11.65" customHeight="1">
      <c r="A160" s="41"/>
      <c r="B160" s="41"/>
    </row>
    <row r="161" spans="1:2" ht="11.65" customHeight="1">
      <c r="A161" s="41"/>
      <c r="B161" s="41"/>
    </row>
    <row r="162" spans="1:2" ht="11.65" customHeight="1">
      <c r="A162" s="41"/>
      <c r="B162" s="41"/>
    </row>
    <row r="163" spans="1:2" ht="11.65" customHeight="1">
      <c r="A163" s="41"/>
      <c r="B163" s="41"/>
    </row>
    <row r="164" spans="1:2" ht="11.65" customHeight="1">
      <c r="A164" s="41"/>
      <c r="B164" s="41"/>
    </row>
    <row r="165" spans="1:2" ht="11.65" customHeight="1">
      <c r="A165" s="41"/>
      <c r="B165" s="41"/>
    </row>
    <row r="166" spans="1:2" ht="11.65" customHeight="1">
      <c r="A166" s="41"/>
      <c r="B166" s="41"/>
    </row>
    <row r="167" spans="1:2" ht="11.65" customHeight="1">
      <c r="A167" s="41"/>
      <c r="B167" s="41"/>
    </row>
    <row r="168" spans="1:2" ht="11.65" customHeight="1">
      <c r="A168" s="41"/>
      <c r="B168" s="41"/>
    </row>
    <row r="169" spans="1:2" ht="11.65" customHeight="1">
      <c r="A169" s="41"/>
      <c r="B169" s="41"/>
    </row>
    <row r="170" spans="1:2" ht="11.65" customHeight="1">
      <c r="A170" s="41"/>
      <c r="B170" s="41"/>
    </row>
    <row r="171" spans="1:2" ht="11.65" customHeight="1">
      <c r="A171" s="41"/>
      <c r="B171" s="41"/>
    </row>
    <row r="172" spans="1:2" ht="11.65" customHeight="1">
      <c r="A172" s="41"/>
      <c r="B172" s="41"/>
    </row>
    <row r="173" spans="1:2" ht="11.65" customHeight="1">
      <c r="A173" s="41"/>
      <c r="B173" s="41"/>
    </row>
    <row r="174" spans="1:2" ht="11.65" customHeight="1">
      <c r="A174" s="41"/>
      <c r="B174" s="41"/>
    </row>
    <row r="175" spans="1:2" ht="11.65" customHeight="1">
      <c r="A175" s="41"/>
      <c r="B175" s="41"/>
    </row>
    <row r="176" spans="1:2" ht="11.65" customHeight="1">
      <c r="A176" s="41"/>
      <c r="B176" s="41"/>
    </row>
    <row r="177" spans="1:2" ht="11.65" customHeight="1">
      <c r="A177" s="41"/>
      <c r="B177" s="41"/>
    </row>
    <row r="178" spans="1:2" ht="11.65" customHeight="1">
      <c r="A178" s="41"/>
      <c r="B178" s="41"/>
    </row>
    <row r="179" spans="1:2" ht="11.65" customHeight="1">
      <c r="A179" s="41"/>
      <c r="B179" s="41"/>
    </row>
    <row r="180" spans="1:2" ht="11.65" customHeight="1">
      <c r="A180" s="41"/>
      <c r="B180" s="41"/>
    </row>
    <row r="181" spans="1:2" ht="11.65" customHeight="1">
      <c r="A181" s="41"/>
      <c r="B181" s="41"/>
    </row>
    <row r="182" spans="1:2" ht="11.65" customHeight="1">
      <c r="A182" s="41"/>
      <c r="B182" s="41"/>
    </row>
    <row r="183" spans="1:2" ht="11.65" customHeight="1">
      <c r="A183" s="41"/>
      <c r="B183" s="41"/>
    </row>
    <row r="184" spans="1:2" ht="11.65" customHeight="1">
      <c r="A184" s="41"/>
      <c r="B184" s="41"/>
    </row>
    <row r="185" spans="1:2" ht="11.65" customHeight="1">
      <c r="A185" s="41"/>
      <c r="B185" s="41"/>
    </row>
    <row r="186" spans="1:2" ht="11.65" customHeight="1">
      <c r="A186" s="41"/>
      <c r="B186" s="41"/>
    </row>
    <row r="187" spans="1:2" ht="11.65" customHeight="1">
      <c r="A187" s="41"/>
      <c r="B187" s="41"/>
    </row>
    <row r="188" spans="1:2" ht="11.65" customHeight="1">
      <c r="A188" s="41"/>
      <c r="B188" s="41"/>
    </row>
    <row r="189" spans="1:2" ht="11.65" customHeight="1">
      <c r="A189" s="41"/>
      <c r="B189" s="41"/>
    </row>
    <row r="190" spans="1:2" ht="11.65" customHeight="1">
      <c r="A190" s="41"/>
      <c r="B190" s="41"/>
    </row>
    <row r="191" spans="1:2" ht="40.15" customHeight="1">
      <c r="A191" s="203"/>
      <c r="B191" s="203"/>
    </row>
    <row r="192" spans="1:2" ht="42" customHeight="1">
      <c r="A192" s="1" t="s">
        <v>63</v>
      </c>
      <c r="B192" s="1" t="s">
        <v>64</v>
      </c>
    </row>
    <row r="193" spans="1:2" ht="8.1" customHeight="1">
      <c r="A193" s="2"/>
      <c r="B193" s="2"/>
    </row>
    <row r="194" spans="1:2" ht="66" customHeight="1">
      <c r="A194" s="3" t="s">
        <v>98</v>
      </c>
      <c r="B194" s="7" t="s">
        <v>111</v>
      </c>
    </row>
    <row r="195" spans="1:2" ht="8.1" customHeight="1">
      <c r="A195" s="4"/>
      <c r="B195" s="4"/>
    </row>
    <row r="196" spans="1:2" ht="8.1" customHeight="1">
      <c r="A196" s="2"/>
      <c r="B196" s="2"/>
    </row>
    <row r="197" spans="1:2" ht="48" customHeight="1">
      <c r="A197" s="3" t="s">
        <v>99</v>
      </c>
      <c r="B197" s="7" t="s">
        <v>112</v>
      </c>
    </row>
    <row r="198" spans="1:2" ht="8.1" customHeight="1">
      <c r="A198" s="4"/>
      <c r="B198" s="4"/>
    </row>
    <row r="199" spans="1:2" ht="8.1" customHeight="1">
      <c r="A199" s="2"/>
      <c r="B199" s="2"/>
    </row>
    <row r="200" spans="1:2" ht="24" customHeight="1">
      <c r="A200" s="5" t="s">
        <v>100</v>
      </c>
      <c r="B200" s="8" t="s">
        <v>101</v>
      </c>
    </row>
    <row r="201" spans="1:2" ht="8.1" customHeight="1">
      <c r="A201" s="4"/>
      <c r="B201" s="4"/>
    </row>
    <row r="202" spans="1:2" ht="8.1" customHeight="1">
      <c r="A202" s="2"/>
      <c r="B202" s="2"/>
    </row>
    <row r="203" spans="1:2" ht="38.1" customHeight="1">
      <c r="A203" s="3" t="s">
        <v>102</v>
      </c>
      <c r="B203" s="8" t="s">
        <v>113</v>
      </c>
    </row>
    <row r="204" spans="1:2" ht="8.1" customHeight="1">
      <c r="A204" s="4"/>
      <c r="B204" s="4"/>
    </row>
    <row r="205" spans="1:2" ht="8.1" customHeight="1">
      <c r="A205" s="2"/>
      <c r="B205" s="2"/>
    </row>
    <row r="206" spans="1:2" ht="24" customHeight="1">
      <c r="A206" s="5" t="s">
        <v>103</v>
      </c>
      <c r="B206" s="8" t="s">
        <v>65</v>
      </c>
    </row>
    <row r="207" spans="1:2" ht="8.1" customHeight="1">
      <c r="A207" s="4"/>
      <c r="B207" s="4"/>
    </row>
    <row r="208" spans="1:2" ht="8.1" customHeight="1">
      <c r="A208" s="2"/>
      <c r="B208" s="2"/>
    </row>
    <row r="209" spans="1:2" ht="24" customHeight="1">
      <c r="A209" s="5" t="s">
        <v>104</v>
      </c>
      <c r="B209" s="8" t="s">
        <v>117</v>
      </c>
    </row>
    <row r="210" spans="1:2" ht="8.1" customHeight="1">
      <c r="A210" s="4"/>
      <c r="B210" s="4"/>
    </row>
    <row r="211" spans="1:2" ht="8.1" customHeight="1">
      <c r="A211" s="2"/>
      <c r="B211" s="2"/>
    </row>
    <row r="212" spans="1:2" ht="24" customHeight="1">
      <c r="A212" s="5" t="s">
        <v>105</v>
      </c>
      <c r="B212" s="8" t="s">
        <v>118</v>
      </c>
    </row>
    <row r="213" spans="1:2" ht="8.1" customHeight="1">
      <c r="A213" s="4"/>
      <c r="B213" s="4"/>
    </row>
    <row r="214" spans="1:2" ht="8.1" customHeight="1">
      <c r="A214" s="2"/>
      <c r="B214" s="2"/>
    </row>
    <row r="215" spans="1:2" s="178" customFormat="1" ht="24" customHeight="1">
      <c r="A215" s="5" t="s">
        <v>114</v>
      </c>
      <c r="B215" s="9" t="s">
        <v>122</v>
      </c>
    </row>
    <row r="216" spans="1:2" ht="8.1" customHeight="1">
      <c r="A216" s="4"/>
      <c r="B216" s="4"/>
    </row>
    <row r="217" spans="1:2" ht="8.1" customHeight="1">
      <c r="A217" s="6"/>
      <c r="B217" s="6"/>
    </row>
    <row r="218" spans="1:2" ht="50.1" customHeight="1">
      <c r="A218" s="204" t="s">
        <v>264</v>
      </c>
      <c r="B218" s="205"/>
    </row>
    <row r="223" spans="1:2" ht="12" customHeight="1"/>
  </sheetData>
  <mergeCells count="4">
    <mergeCell ref="A1:B1"/>
    <mergeCell ref="A64:B64"/>
    <mergeCell ref="A191:B191"/>
    <mergeCell ref="A218:B2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rowBreaks count="3" manualBreakCount="3">
    <brk id="63" max="16383" man="1"/>
    <brk id="126" max="16383" man="1"/>
    <brk id="19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zoomScale="140" zoomScaleNormal="140" workbookViewId="0"/>
  </sheetViews>
  <sheetFormatPr baseColWidth="10" defaultRowHeight="12" customHeight="1"/>
  <cols>
    <col min="1" max="1" width="95.7109375" style="6" customWidth="1"/>
    <col min="2" max="16384" width="11.42578125" style="6"/>
  </cols>
  <sheetData>
    <row r="1" spans="1:8" s="114" customFormat="1" ht="50.1" customHeight="1">
      <c r="A1" s="99" t="s">
        <v>177</v>
      </c>
      <c r="B1" s="113"/>
      <c r="C1" s="113"/>
      <c r="D1" s="113"/>
      <c r="E1" s="113"/>
      <c r="F1" s="113"/>
      <c r="G1" s="113"/>
      <c r="H1" s="113"/>
    </row>
    <row r="2" spans="1:8" ht="12" customHeight="1">
      <c r="A2" s="112"/>
      <c r="B2" s="112"/>
      <c r="C2" s="112"/>
      <c r="D2" s="112"/>
      <c r="E2" s="112"/>
      <c r="F2" s="112"/>
      <c r="G2" s="112"/>
      <c r="H2" s="112"/>
    </row>
  </sheetData>
  <pageMargins left="0.59055118110236227" right="0.59055118110236227" top="0.59055118110236227" bottom="0.59055118110236227" header="0.39370078740157483" footer="0.39370078740157483"/>
  <pageSetup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P70"/>
  <sheetViews>
    <sheetView zoomScale="140" zoomScaleNormal="140" workbookViewId="0">
      <pane xSplit="3" ySplit="4" topLeftCell="D41" activePane="bottomRight" state="frozen"/>
      <selection sqref="A1:B1"/>
      <selection pane="topRight" sqref="A1:B1"/>
      <selection pane="bottomLeft" sqref="A1:B1"/>
      <selection pane="bottomRight" activeCell="B8" sqref="B8"/>
    </sheetView>
  </sheetViews>
  <sheetFormatPr baseColWidth="10" defaultRowHeight="11.25"/>
  <cols>
    <col min="1" max="1" width="3.7109375" style="65" customWidth="1"/>
    <col min="2" max="2" width="20.28515625" style="53" customWidth="1"/>
    <col min="3" max="3" width="5.7109375" style="53" customWidth="1"/>
    <col min="4" max="8" width="7.5703125" style="53" customWidth="1"/>
    <col min="9" max="9" width="7.28515625" style="53" customWidth="1"/>
    <col min="10" max="10" width="1.42578125" style="53" customWidth="1"/>
    <col min="11" max="11" width="6.7109375" style="53" customWidth="1"/>
    <col min="12" max="12" width="1.28515625" style="53" customWidth="1"/>
    <col min="13" max="13" width="6.7109375" style="94" customWidth="1"/>
    <col min="14" max="14" width="1.28515625" style="53" customWidth="1"/>
    <col min="15" max="16384" width="11.42578125" style="53"/>
  </cols>
  <sheetData>
    <row r="1" spans="1:16" ht="50.1" customHeight="1">
      <c r="A1" s="219" t="s">
        <v>110</v>
      </c>
      <c r="B1" s="220"/>
      <c r="C1" s="220"/>
      <c r="D1" s="212" t="s">
        <v>165</v>
      </c>
      <c r="E1" s="212"/>
      <c r="F1" s="212"/>
      <c r="G1" s="212"/>
      <c r="H1" s="212"/>
      <c r="I1" s="212"/>
      <c r="J1" s="212"/>
      <c r="K1" s="212"/>
      <c r="L1" s="212"/>
      <c r="M1" s="212"/>
      <c r="N1" s="213"/>
    </row>
    <row r="2" spans="1:16" ht="11.65" customHeight="1">
      <c r="A2" s="221" t="s">
        <v>17</v>
      </c>
      <c r="B2" s="214" t="s">
        <v>66</v>
      </c>
      <c r="C2" s="214" t="s">
        <v>67</v>
      </c>
      <c r="D2" s="214">
        <v>2003</v>
      </c>
      <c r="E2" s="214" t="s">
        <v>159</v>
      </c>
      <c r="F2" s="214">
        <v>2007</v>
      </c>
      <c r="G2" s="214">
        <v>2010</v>
      </c>
      <c r="H2" s="214">
        <v>2013</v>
      </c>
      <c r="I2" s="214">
        <v>2016</v>
      </c>
      <c r="J2" s="214"/>
      <c r="K2" s="214">
        <v>2020</v>
      </c>
      <c r="L2" s="214"/>
      <c r="M2" s="214">
        <v>2023</v>
      </c>
      <c r="N2" s="215"/>
    </row>
    <row r="3" spans="1:16" ht="11.65" customHeight="1">
      <c r="A3" s="221"/>
      <c r="B3" s="214"/>
      <c r="C3" s="214"/>
      <c r="D3" s="214"/>
      <c r="E3" s="214"/>
      <c r="F3" s="214"/>
      <c r="G3" s="214"/>
      <c r="H3" s="214"/>
      <c r="I3" s="214"/>
      <c r="J3" s="214"/>
      <c r="K3" s="214"/>
      <c r="L3" s="214"/>
      <c r="M3" s="214"/>
      <c r="N3" s="215"/>
    </row>
    <row r="4" spans="1:16" s="38" customFormat="1" ht="11.65" customHeight="1">
      <c r="A4" s="64">
        <v>1</v>
      </c>
      <c r="B4" s="100">
        <v>2</v>
      </c>
      <c r="C4" s="100">
        <v>3</v>
      </c>
      <c r="D4" s="100">
        <v>4</v>
      </c>
      <c r="E4" s="100">
        <v>5</v>
      </c>
      <c r="F4" s="100">
        <v>6</v>
      </c>
      <c r="G4" s="100">
        <v>7</v>
      </c>
      <c r="H4" s="100">
        <v>8</v>
      </c>
      <c r="I4" s="218">
        <v>9</v>
      </c>
      <c r="J4" s="218"/>
      <c r="K4" s="218">
        <v>10</v>
      </c>
      <c r="L4" s="218"/>
      <c r="M4" s="216">
        <v>11</v>
      </c>
      <c r="N4" s="217"/>
    </row>
    <row r="5" spans="1:16" ht="30" customHeight="1">
      <c r="A5" s="70"/>
      <c r="B5" s="97"/>
      <c r="C5" s="55"/>
      <c r="D5" s="208" t="s">
        <v>107</v>
      </c>
      <c r="E5" s="209"/>
      <c r="F5" s="209"/>
      <c r="G5" s="209"/>
      <c r="H5" s="209"/>
      <c r="I5" s="209"/>
      <c r="J5" s="209"/>
      <c r="K5" s="209"/>
      <c r="L5" s="209"/>
      <c r="M5" s="209"/>
      <c r="N5" s="209"/>
    </row>
    <row r="6" spans="1:16" ht="11.65" customHeight="1">
      <c r="A6" s="39">
        <f>IF(C6&lt;&gt;"",COUNTA($C$6:C6),"")</f>
        <v>1</v>
      </c>
      <c r="B6" s="97" t="s">
        <v>22</v>
      </c>
      <c r="C6" s="56" t="s">
        <v>25</v>
      </c>
      <c r="D6" s="119">
        <v>600</v>
      </c>
      <c r="E6" s="121">
        <v>611</v>
      </c>
      <c r="F6" s="121">
        <v>693</v>
      </c>
      <c r="G6" s="121">
        <v>712</v>
      </c>
      <c r="H6" s="121">
        <v>700</v>
      </c>
      <c r="I6" s="121">
        <v>814</v>
      </c>
      <c r="J6" s="67"/>
      <c r="K6" s="121">
        <v>987</v>
      </c>
      <c r="L6" s="115"/>
      <c r="M6" s="121">
        <v>1150</v>
      </c>
      <c r="N6" s="116"/>
    </row>
    <row r="7" spans="1:16" ht="22.5" customHeight="1">
      <c r="A7" s="39">
        <f>IF(C7&lt;&gt;"",COUNTA($C$6:C7),"")</f>
        <v>2</v>
      </c>
      <c r="B7" s="177" t="s">
        <v>300</v>
      </c>
      <c r="C7" s="56" t="s">
        <v>47</v>
      </c>
      <c r="D7" s="122">
        <v>11.5</v>
      </c>
      <c r="E7" s="123">
        <v>11.9</v>
      </c>
      <c r="F7" s="123">
        <v>12.8</v>
      </c>
      <c r="G7" s="123">
        <v>15.1</v>
      </c>
      <c r="H7" s="123">
        <v>15.6</v>
      </c>
      <c r="I7" s="123">
        <v>16.600000000000001</v>
      </c>
      <c r="J7" s="68"/>
      <c r="K7" s="123">
        <v>21.044776119402986</v>
      </c>
      <c r="L7" s="115"/>
      <c r="M7" s="123">
        <v>24.3</v>
      </c>
      <c r="N7" s="116"/>
    </row>
    <row r="8" spans="1:16" ht="22.5" customHeight="1">
      <c r="A8" s="39">
        <f>IF(C8&lt;&gt;"",COUNTA($C$6:C8),"")</f>
        <v>3</v>
      </c>
      <c r="B8" s="97" t="s">
        <v>190</v>
      </c>
      <c r="C8" s="56" t="s">
        <v>26</v>
      </c>
      <c r="D8" s="119">
        <v>109215</v>
      </c>
      <c r="E8" s="121">
        <v>109879</v>
      </c>
      <c r="F8" s="121">
        <v>119968</v>
      </c>
      <c r="G8" s="121">
        <v>117826</v>
      </c>
      <c r="H8" s="121">
        <v>120400</v>
      </c>
      <c r="I8" s="121">
        <v>126211</v>
      </c>
      <c r="J8" s="67"/>
      <c r="K8" s="121">
        <v>164319</v>
      </c>
      <c r="L8" s="115"/>
      <c r="M8" s="121">
        <v>199700</v>
      </c>
      <c r="N8" s="116"/>
    </row>
    <row r="9" spans="1:16" ht="11.65" customHeight="1">
      <c r="A9" s="39">
        <f>IF(C9&lt;&gt;"",COUNTA($C$6:C9),"")</f>
        <v>4</v>
      </c>
      <c r="B9" s="97" t="s">
        <v>108</v>
      </c>
      <c r="C9" s="56" t="s">
        <v>47</v>
      </c>
      <c r="D9" s="122">
        <v>8.1</v>
      </c>
      <c r="E9" s="123">
        <v>8.1</v>
      </c>
      <c r="F9" s="123">
        <v>8.8000000000000007</v>
      </c>
      <c r="G9" s="123">
        <v>8.6999999999999993</v>
      </c>
      <c r="H9" s="123">
        <v>9</v>
      </c>
      <c r="I9" s="123">
        <v>9.4</v>
      </c>
      <c r="J9" s="68"/>
      <c r="K9" s="123">
        <v>12.230474998157826</v>
      </c>
      <c r="L9" s="115"/>
      <c r="M9" s="123">
        <v>14.8</v>
      </c>
      <c r="N9" s="116"/>
    </row>
    <row r="10" spans="1:16" ht="30" customHeight="1">
      <c r="A10" s="39" t="str">
        <f>IF(C10&lt;&gt;"",COUNTA($C$6:C10),"")</f>
        <v/>
      </c>
      <c r="B10" s="97"/>
      <c r="C10" s="56"/>
      <c r="D10" s="210" t="s">
        <v>85</v>
      </c>
      <c r="E10" s="211"/>
      <c r="F10" s="211"/>
      <c r="G10" s="211"/>
      <c r="H10" s="211"/>
      <c r="I10" s="211"/>
      <c r="J10" s="211"/>
      <c r="K10" s="211"/>
      <c r="L10" s="211"/>
      <c r="M10" s="211"/>
      <c r="N10" s="211"/>
    </row>
    <row r="11" spans="1:16" ht="11.65" customHeight="1">
      <c r="A11" s="39" t="str">
        <f>IF(C11&lt;&gt;"",COUNTA($C$6:C11),"")</f>
        <v/>
      </c>
      <c r="B11" s="124" t="s">
        <v>22</v>
      </c>
      <c r="C11" s="56"/>
      <c r="D11" s="119"/>
      <c r="E11" s="121"/>
      <c r="F11" s="121"/>
      <c r="G11" s="121"/>
      <c r="H11" s="121"/>
      <c r="I11" s="121"/>
      <c r="J11" s="67"/>
      <c r="K11" s="121"/>
      <c r="L11" s="115"/>
      <c r="M11" s="121"/>
      <c r="N11" s="116"/>
    </row>
    <row r="12" spans="1:16" ht="22.5" customHeight="1">
      <c r="A12" s="39">
        <f>IF(C12&lt;&gt;"",COUNTA($C$6:C12),"")</f>
        <v>5</v>
      </c>
      <c r="B12" s="97" t="s">
        <v>191</v>
      </c>
      <c r="C12" s="56" t="s">
        <v>25</v>
      </c>
      <c r="D12" s="119">
        <v>600</v>
      </c>
      <c r="E12" s="121">
        <v>611</v>
      </c>
      <c r="F12" s="121">
        <v>693</v>
      </c>
      <c r="G12" s="121">
        <v>712</v>
      </c>
      <c r="H12" s="121">
        <v>700</v>
      </c>
      <c r="I12" s="121">
        <v>814</v>
      </c>
      <c r="J12" s="67"/>
      <c r="K12" s="121">
        <v>987</v>
      </c>
      <c r="L12" s="57"/>
      <c r="M12" s="121">
        <v>1150</v>
      </c>
      <c r="N12" s="96"/>
      <c r="O12" s="57"/>
      <c r="P12" s="57"/>
    </row>
    <row r="13" spans="1:16" ht="11.65" customHeight="1">
      <c r="A13" s="39" t="str">
        <f>IF(C13&lt;&gt;"",COUNTA($C$6:C13),"")</f>
        <v/>
      </c>
      <c r="B13" s="97" t="s">
        <v>86</v>
      </c>
      <c r="C13" s="56"/>
      <c r="D13" s="119"/>
      <c r="E13" s="121"/>
      <c r="F13" s="121"/>
      <c r="G13" s="121"/>
      <c r="H13" s="121"/>
      <c r="I13" s="121"/>
      <c r="J13" s="67"/>
      <c r="K13" s="121"/>
      <c r="L13" s="57"/>
      <c r="M13" s="121"/>
      <c r="N13" s="96"/>
      <c r="O13" s="57"/>
      <c r="P13" s="57"/>
    </row>
    <row r="14" spans="1:16" ht="11.65" customHeight="1">
      <c r="A14" s="39">
        <f>IF(C14&lt;&gt;"",COUNTA($C$6:C14),"")</f>
        <v>6</v>
      </c>
      <c r="B14" s="97" t="s">
        <v>193</v>
      </c>
      <c r="C14" s="56" t="s">
        <v>25</v>
      </c>
      <c r="D14" s="119">
        <v>439</v>
      </c>
      <c r="E14" s="121">
        <v>443</v>
      </c>
      <c r="F14" s="121">
        <v>493</v>
      </c>
      <c r="G14" s="121">
        <v>503</v>
      </c>
      <c r="H14" s="121">
        <v>500</v>
      </c>
      <c r="I14" s="121">
        <v>539</v>
      </c>
      <c r="J14" s="67"/>
      <c r="K14" s="121">
        <v>614</v>
      </c>
      <c r="L14" s="57"/>
      <c r="M14" s="121">
        <v>660</v>
      </c>
      <c r="N14" s="96"/>
      <c r="O14" s="57"/>
      <c r="P14" s="57"/>
    </row>
    <row r="15" spans="1:16" ht="22.5" customHeight="1">
      <c r="A15" s="39">
        <f>IF(C15&lt;&gt;"",COUNTA($C$6:C15),"")</f>
        <v>7</v>
      </c>
      <c r="B15" s="97" t="s">
        <v>192</v>
      </c>
      <c r="C15" s="56" t="s">
        <v>25</v>
      </c>
      <c r="D15" s="119">
        <v>74</v>
      </c>
      <c r="E15" s="121">
        <v>75</v>
      </c>
      <c r="F15" s="121">
        <v>87</v>
      </c>
      <c r="G15" s="121">
        <v>88</v>
      </c>
      <c r="H15" s="121">
        <v>100</v>
      </c>
      <c r="I15" s="121">
        <v>125</v>
      </c>
      <c r="J15" s="67"/>
      <c r="K15" s="121">
        <v>178</v>
      </c>
      <c r="L15" s="57"/>
      <c r="M15" s="121">
        <v>230</v>
      </c>
      <c r="N15" s="96"/>
      <c r="O15" s="57"/>
      <c r="P15" s="57"/>
    </row>
    <row r="16" spans="1:16" ht="11.65" customHeight="1">
      <c r="A16" s="39">
        <f>IF(C16&lt;&gt;"",COUNTA($C$6:C16),"")</f>
        <v>8</v>
      </c>
      <c r="B16" s="97" t="s">
        <v>194</v>
      </c>
      <c r="C16" s="56" t="s">
        <v>25</v>
      </c>
      <c r="D16" s="119">
        <v>87</v>
      </c>
      <c r="E16" s="121">
        <v>93</v>
      </c>
      <c r="F16" s="121">
        <v>113</v>
      </c>
      <c r="G16" s="121">
        <v>121</v>
      </c>
      <c r="H16" s="121">
        <v>100</v>
      </c>
      <c r="I16" s="121">
        <v>150</v>
      </c>
      <c r="J16" s="67"/>
      <c r="K16" s="121">
        <v>195</v>
      </c>
      <c r="L16" s="57"/>
      <c r="M16" s="121">
        <v>270</v>
      </c>
      <c r="N16" s="96"/>
      <c r="O16" s="57"/>
      <c r="P16" s="59"/>
    </row>
    <row r="17" spans="1:14" ht="11.65" customHeight="1">
      <c r="A17" s="39" t="str">
        <f>IF(C17&lt;&gt;"",COUNTA($C$6:C17),"")</f>
        <v/>
      </c>
      <c r="B17" s="97"/>
      <c r="C17" s="56"/>
      <c r="D17" s="119"/>
      <c r="E17" s="121"/>
      <c r="F17" s="121"/>
      <c r="G17" s="121"/>
      <c r="H17" s="121"/>
      <c r="I17" s="121"/>
      <c r="J17" s="67"/>
      <c r="K17" s="121"/>
      <c r="L17" s="67"/>
      <c r="M17" s="121"/>
      <c r="N17" s="116"/>
    </row>
    <row r="18" spans="1:14" ht="22.5" customHeight="1">
      <c r="A18" s="39" t="str">
        <f>IF(C18&lt;&gt;"",COUNTA($C$6:C18),"")</f>
        <v/>
      </c>
      <c r="B18" s="124" t="s">
        <v>190</v>
      </c>
      <c r="C18" s="56"/>
      <c r="D18" s="119"/>
      <c r="E18" s="121"/>
      <c r="F18" s="121"/>
      <c r="G18" s="121"/>
      <c r="H18" s="121"/>
      <c r="I18" s="121"/>
      <c r="J18" s="67"/>
      <c r="K18" s="121"/>
      <c r="L18" s="115"/>
      <c r="M18" s="121"/>
      <c r="N18" s="116"/>
    </row>
    <row r="19" spans="1:14" ht="22.5" customHeight="1">
      <c r="A19" s="39">
        <f>IF(C19&lt;&gt;"",COUNTA($C$6:C19),"")</f>
        <v>9</v>
      </c>
      <c r="B19" s="177" t="s">
        <v>191</v>
      </c>
      <c r="C19" s="56" t="s">
        <v>26</v>
      </c>
      <c r="D19" s="119">
        <v>109215</v>
      </c>
      <c r="E19" s="121">
        <v>109879</v>
      </c>
      <c r="F19" s="121">
        <v>119968</v>
      </c>
      <c r="G19" s="121">
        <v>117826</v>
      </c>
      <c r="H19" s="121">
        <v>120400</v>
      </c>
      <c r="I19" s="121">
        <v>126302</v>
      </c>
      <c r="J19" s="67"/>
      <c r="K19" s="121">
        <v>164319</v>
      </c>
      <c r="L19" s="115"/>
      <c r="M19" s="121">
        <v>199700</v>
      </c>
      <c r="N19" s="116"/>
    </row>
    <row r="20" spans="1:14" ht="11.65" customHeight="1">
      <c r="A20" s="39" t="str">
        <f>IF(C20&lt;&gt;"",COUNTA($C$6:C20),"")</f>
        <v/>
      </c>
      <c r="B20" s="97" t="s">
        <v>86</v>
      </c>
      <c r="C20" s="56"/>
      <c r="D20" s="119"/>
      <c r="E20" s="121"/>
      <c r="F20" s="121"/>
      <c r="G20" s="121"/>
      <c r="H20" s="121"/>
      <c r="I20" s="121"/>
      <c r="J20" s="67"/>
      <c r="K20" s="121"/>
      <c r="L20" s="115"/>
      <c r="M20" s="121"/>
      <c r="N20" s="116"/>
    </row>
    <row r="21" spans="1:14" ht="11.65" customHeight="1">
      <c r="A21" s="39">
        <f>IF(C21&lt;&gt;"",COUNTA($C$6:C21),"")</f>
        <v>10</v>
      </c>
      <c r="B21" s="97" t="s">
        <v>193</v>
      </c>
      <c r="C21" s="56" t="s">
        <v>26</v>
      </c>
      <c r="D21" s="119">
        <v>44986</v>
      </c>
      <c r="E21" s="121">
        <v>45891</v>
      </c>
      <c r="F21" s="121">
        <v>48269</v>
      </c>
      <c r="G21" s="121">
        <v>49806</v>
      </c>
      <c r="H21" s="121">
        <v>50000</v>
      </c>
      <c r="I21" s="121">
        <v>49081</v>
      </c>
      <c r="J21" s="67"/>
      <c r="K21" s="121">
        <v>57383</v>
      </c>
      <c r="L21" s="115"/>
      <c r="M21" s="121">
        <v>72000</v>
      </c>
      <c r="N21" s="116"/>
    </row>
    <row r="22" spans="1:14" ht="22.5" customHeight="1">
      <c r="A22" s="39">
        <f>IF(C22&lt;&gt;"",COUNTA($C$6:C22),"")</f>
        <v>11</v>
      </c>
      <c r="B22" s="97" t="s">
        <v>192</v>
      </c>
      <c r="C22" s="56" t="s">
        <v>26</v>
      </c>
      <c r="D22" s="119">
        <v>27853</v>
      </c>
      <c r="E22" s="121">
        <v>29773</v>
      </c>
      <c r="F22" s="121">
        <v>33354</v>
      </c>
      <c r="G22" s="121">
        <v>29184</v>
      </c>
      <c r="H22" s="121">
        <v>31800</v>
      </c>
      <c r="I22" s="121">
        <v>37650</v>
      </c>
      <c r="J22" s="67"/>
      <c r="K22" s="121">
        <v>48714</v>
      </c>
      <c r="L22" s="115"/>
      <c r="M22" s="121">
        <v>56500</v>
      </c>
      <c r="N22" s="116"/>
    </row>
    <row r="23" spans="1:14" ht="11.65" customHeight="1">
      <c r="A23" s="39">
        <f>IF(C23&lt;&gt;"",COUNTA($C$6:C23),"")</f>
        <v>12</v>
      </c>
      <c r="B23" s="97" t="s">
        <v>194</v>
      </c>
      <c r="C23" s="56" t="s">
        <v>26</v>
      </c>
      <c r="D23" s="119">
        <v>36376</v>
      </c>
      <c r="E23" s="121">
        <v>34215</v>
      </c>
      <c r="F23" s="121">
        <v>38345</v>
      </c>
      <c r="G23" s="121">
        <v>38836</v>
      </c>
      <c r="H23" s="121">
        <v>38600</v>
      </c>
      <c r="I23" s="121">
        <v>39571</v>
      </c>
      <c r="J23" s="67"/>
      <c r="K23" s="121">
        <v>58222</v>
      </c>
      <c r="L23" s="115"/>
      <c r="M23" s="121">
        <v>71200</v>
      </c>
      <c r="N23" s="116"/>
    </row>
    <row r="24" spans="1:14" ht="20.100000000000001" customHeight="1">
      <c r="A24" s="39" t="str">
        <f>IF(C24&lt;&gt;"",COUNTA($C$6:C24),"")</f>
        <v/>
      </c>
      <c r="B24" s="97"/>
      <c r="C24" s="56"/>
      <c r="D24" s="206" t="s">
        <v>34</v>
      </c>
      <c r="E24" s="207"/>
      <c r="F24" s="207"/>
      <c r="G24" s="207"/>
      <c r="H24" s="207"/>
      <c r="I24" s="207"/>
      <c r="J24" s="207"/>
      <c r="K24" s="207"/>
      <c r="L24" s="207"/>
      <c r="M24" s="207"/>
      <c r="N24" s="207"/>
    </row>
    <row r="25" spans="1:14" ht="11.65" customHeight="1">
      <c r="A25" s="39">
        <f>IF(C25&lt;&gt;"",COUNTA($C$6:C25),"")</f>
        <v>13</v>
      </c>
      <c r="B25" s="124" t="s">
        <v>27</v>
      </c>
      <c r="C25" s="60" t="s">
        <v>26</v>
      </c>
      <c r="D25" s="118">
        <v>109215</v>
      </c>
      <c r="E25" s="120">
        <v>109879</v>
      </c>
      <c r="F25" s="120">
        <v>119968</v>
      </c>
      <c r="G25" s="120">
        <v>117826</v>
      </c>
      <c r="H25" s="120">
        <v>120400</v>
      </c>
      <c r="I25" s="120">
        <v>126302</v>
      </c>
      <c r="J25" s="69"/>
      <c r="K25" s="120">
        <v>164319</v>
      </c>
      <c r="L25" s="115"/>
      <c r="M25" s="120">
        <v>199700</v>
      </c>
      <c r="N25" s="116"/>
    </row>
    <row r="26" spans="1:14" ht="11.65" customHeight="1">
      <c r="A26" s="39" t="str">
        <f>IF(C26&lt;&gt;"",COUNTA($C$6:C26),"")</f>
        <v/>
      </c>
      <c r="B26" s="97" t="s">
        <v>68</v>
      </c>
      <c r="C26" s="56"/>
      <c r="D26" s="119"/>
      <c r="E26" s="121"/>
      <c r="F26" s="121"/>
      <c r="G26" s="121"/>
      <c r="H26" s="121"/>
      <c r="I26" s="121"/>
      <c r="J26" s="67"/>
      <c r="K26" s="121"/>
      <c r="L26" s="115"/>
      <c r="M26" s="121"/>
      <c r="N26" s="116"/>
    </row>
    <row r="27" spans="1:14" ht="11.65" customHeight="1">
      <c r="A27" s="39" t="str">
        <f>IF(C27&lt;&gt;"",COUNTA($C$6:C27),"")</f>
        <v/>
      </c>
      <c r="B27" s="97" t="s">
        <v>69</v>
      </c>
      <c r="C27" s="56"/>
      <c r="D27" s="119"/>
      <c r="E27" s="121"/>
      <c r="F27" s="121"/>
      <c r="G27" s="121"/>
      <c r="H27" s="121"/>
      <c r="I27" s="121"/>
      <c r="J27" s="67"/>
      <c r="K27" s="121"/>
      <c r="L27" s="115"/>
      <c r="M27" s="121"/>
      <c r="N27" s="116"/>
    </row>
    <row r="28" spans="1:14" ht="11.65" customHeight="1">
      <c r="A28" s="39">
        <f>IF(C28&lt;&gt;"",COUNTA($C$6:C28),"")</f>
        <v>14</v>
      </c>
      <c r="B28" s="97" t="s">
        <v>70</v>
      </c>
      <c r="C28" s="56" t="s">
        <v>26</v>
      </c>
      <c r="D28" s="119">
        <v>40564</v>
      </c>
      <c r="E28" s="121">
        <v>41833</v>
      </c>
      <c r="F28" s="121">
        <v>45862</v>
      </c>
      <c r="G28" s="121">
        <v>44976</v>
      </c>
      <c r="H28" s="121">
        <v>46400</v>
      </c>
      <c r="I28" s="121">
        <v>45517</v>
      </c>
      <c r="J28" s="67"/>
      <c r="K28" s="121">
        <v>61064</v>
      </c>
      <c r="L28" s="115"/>
      <c r="M28" s="121">
        <v>75500</v>
      </c>
      <c r="N28" s="116"/>
    </row>
    <row r="29" spans="1:14" ht="11.65" customHeight="1">
      <c r="A29" s="39">
        <f>IF(C29&lt;&gt;"",COUNTA($C$6:C29),"")</f>
        <v>15</v>
      </c>
      <c r="B29" s="97" t="s">
        <v>71</v>
      </c>
      <c r="C29" s="56" t="s">
        <v>47</v>
      </c>
      <c r="D29" s="122">
        <v>37.1</v>
      </c>
      <c r="E29" s="123">
        <v>38.1</v>
      </c>
      <c r="F29" s="123">
        <v>38.200000000000003</v>
      </c>
      <c r="G29" s="123">
        <v>38.200000000000003</v>
      </c>
      <c r="H29" s="123">
        <v>38.5</v>
      </c>
      <c r="I29" s="123">
        <v>36.1</v>
      </c>
      <c r="J29" s="68"/>
      <c r="K29" s="123">
        <v>37</v>
      </c>
      <c r="L29" s="115"/>
      <c r="M29" s="123">
        <v>37.799999999999997</v>
      </c>
      <c r="N29" s="116"/>
    </row>
    <row r="30" spans="1:14" ht="11.65" customHeight="1">
      <c r="A30" s="39" t="str">
        <f>IF(C30&lt;&gt;"",COUNTA($C$6:C30),"")</f>
        <v/>
      </c>
      <c r="B30" s="97" t="s">
        <v>72</v>
      </c>
      <c r="C30" s="56"/>
      <c r="D30" s="117"/>
      <c r="E30" s="58"/>
      <c r="F30" s="58"/>
      <c r="G30" s="58"/>
      <c r="H30" s="58"/>
      <c r="I30" s="58"/>
      <c r="J30" s="54"/>
      <c r="K30" s="58"/>
      <c r="L30" s="115"/>
      <c r="M30" s="58"/>
      <c r="N30" s="116"/>
    </row>
    <row r="31" spans="1:14" ht="11.65" customHeight="1">
      <c r="A31" s="39">
        <f>IF(C31&lt;&gt;"",COUNTA($C$6:C31),"")</f>
        <v>16</v>
      </c>
      <c r="B31" s="97" t="s">
        <v>70</v>
      </c>
      <c r="C31" s="56" t="s">
        <v>26</v>
      </c>
      <c r="D31" s="66">
        <v>211</v>
      </c>
      <c r="E31" s="67">
        <v>268</v>
      </c>
      <c r="F31" s="67">
        <v>483</v>
      </c>
      <c r="G31" s="67">
        <v>713</v>
      </c>
      <c r="H31" s="67">
        <v>900</v>
      </c>
      <c r="I31" s="67">
        <v>988</v>
      </c>
      <c r="J31" s="67"/>
      <c r="K31" s="67">
        <v>1465</v>
      </c>
      <c r="L31" s="115"/>
      <c r="M31" s="67">
        <v>1600</v>
      </c>
      <c r="N31" s="116"/>
    </row>
    <row r="32" spans="1:14" ht="11.65" customHeight="1">
      <c r="A32" s="39">
        <f>IF(C32&lt;&gt;"",COUNTA($C$6:C32),"")</f>
        <v>17</v>
      </c>
      <c r="B32" s="97" t="s">
        <v>71</v>
      </c>
      <c r="C32" s="56" t="s">
        <v>47</v>
      </c>
      <c r="D32" s="122">
        <v>0.2</v>
      </c>
      <c r="E32" s="123">
        <v>0.2</v>
      </c>
      <c r="F32" s="123">
        <v>0.4</v>
      </c>
      <c r="G32" s="123">
        <v>0.6</v>
      </c>
      <c r="H32" s="123">
        <v>0.7</v>
      </c>
      <c r="I32" s="123">
        <v>0.8</v>
      </c>
      <c r="J32" s="68"/>
      <c r="K32" s="123">
        <v>1</v>
      </c>
      <c r="L32" s="115"/>
      <c r="M32" s="123">
        <v>0.8</v>
      </c>
      <c r="N32" s="116"/>
    </row>
    <row r="33" spans="1:14" ht="11.65" customHeight="1">
      <c r="A33" s="39" t="str">
        <f>IF(C33&lt;&gt;"",COUNTA($C$6:C33),"")</f>
        <v/>
      </c>
      <c r="B33" s="97" t="s">
        <v>73</v>
      </c>
      <c r="C33" s="56"/>
      <c r="D33" s="119"/>
      <c r="E33" s="121"/>
      <c r="F33" s="121"/>
      <c r="G33" s="121"/>
      <c r="H33" s="121"/>
      <c r="I33" s="121"/>
      <c r="J33" s="54"/>
      <c r="K33" s="121"/>
      <c r="L33" s="115"/>
      <c r="M33" s="121"/>
      <c r="N33" s="116"/>
    </row>
    <row r="34" spans="1:14" ht="11.65" customHeight="1">
      <c r="A34" s="39">
        <f>IF(C34&lt;&gt;"",COUNTA($C$6:C34),"")</f>
        <v>18</v>
      </c>
      <c r="B34" s="97" t="s">
        <v>70</v>
      </c>
      <c r="C34" s="56" t="s">
        <v>26</v>
      </c>
      <c r="D34" s="119">
        <v>68376</v>
      </c>
      <c r="E34" s="121">
        <v>67225</v>
      </c>
      <c r="F34" s="121">
        <v>73553</v>
      </c>
      <c r="G34" s="121">
        <v>70131</v>
      </c>
      <c r="H34" s="121">
        <v>73100</v>
      </c>
      <c r="I34" s="121">
        <v>79678</v>
      </c>
      <c r="J34" s="67"/>
      <c r="K34" s="121">
        <v>101675</v>
      </c>
      <c r="L34" s="115"/>
      <c r="M34" s="121">
        <v>122500</v>
      </c>
      <c r="N34" s="116"/>
    </row>
    <row r="35" spans="1:14" ht="11.65" customHeight="1">
      <c r="A35" s="39">
        <f>IF(C35&lt;&gt;"",COUNTA($C$6:C35),"")</f>
        <v>19</v>
      </c>
      <c r="B35" s="97" t="s">
        <v>71</v>
      </c>
      <c r="C35" s="56" t="s">
        <v>47</v>
      </c>
      <c r="D35" s="122">
        <v>62.6</v>
      </c>
      <c r="E35" s="123">
        <v>61.2</v>
      </c>
      <c r="F35" s="123">
        <v>61.3</v>
      </c>
      <c r="G35" s="123">
        <v>59.5</v>
      </c>
      <c r="H35" s="123">
        <v>60.7</v>
      </c>
      <c r="I35" s="123">
        <v>63.1</v>
      </c>
      <c r="J35" s="68"/>
      <c r="K35" s="123">
        <v>62</v>
      </c>
      <c r="L35" s="115"/>
      <c r="M35" s="123">
        <v>61.3</v>
      </c>
      <c r="N35" s="116"/>
    </row>
    <row r="36" spans="1:14" ht="20.100000000000001" customHeight="1">
      <c r="A36" s="39" t="str">
        <f>IF(C36&lt;&gt;"",COUNTA($C$6:C36),"")</f>
        <v/>
      </c>
      <c r="B36" s="97"/>
      <c r="C36" s="56"/>
      <c r="D36" s="206" t="s">
        <v>51</v>
      </c>
      <c r="E36" s="207"/>
      <c r="F36" s="207"/>
      <c r="G36" s="207"/>
      <c r="H36" s="207"/>
      <c r="I36" s="207"/>
      <c r="J36" s="207"/>
      <c r="K36" s="207"/>
      <c r="L36" s="207"/>
      <c r="M36" s="207"/>
      <c r="N36" s="207"/>
    </row>
    <row r="37" spans="1:14" ht="11.65" customHeight="1">
      <c r="A37" s="39">
        <f>IF(C37&lt;&gt;"",COUNTA($C$6:C37),"")</f>
        <v>20</v>
      </c>
      <c r="B37" s="124" t="s">
        <v>82</v>
      </c>
      <c r="C37" s="60" t="s">
        <v>25</v>
      </c>
      <c r="D37" s="118">
        <v>514</v>
      </c>
      <c r="E37" s="120">
        <v>600</v>
      </c>
      <c r="F37" s="120">
        <v>590</v>
      </c>
      <c r="G37" s="120">
        <v>604</v>
      </c>
      <c r="H37" s="120">
        <v>600</v>
      </c>
      <c r="I37" s="120">
        <v>633</v>
      </c>
      <c r="J37" s="69"/>
      <c r="K37" s="120">
        <v>693</v>
      </c>
      <c r="L37" s="115"/>
      <c r="M37" s="120">
        <v>780</v>
      </c>
      <c r="N37" s="116"/>
    </row>
    <row r="38" spans="1:14" ht="11.65" customHeight="1">
      <c r="A38" s="39">
        <f>IF(C38&lt;&gt;"",COUNTA($C$6:C38),"")</f>
        <v>21</v>
      </c>
      <c r="B38" s="97" t="s">
        <v>74</v>
      </c>
      <c r="C38" s="56" t="s">
        <v>25</v>
      </c>
      <c r="D38" s="119">
        <v>383</v>
      </c>
      <c r="E38" s="121">
        <v>391</v>
      </c>
      <c r="F38" s="121">
        <v>415</v>
      </c>
      <c r="G38" s="121">
        <v>420</v>
      </c>
      <c r="H38" s="121">
        <v>400</v>
      </c>
      <c r="I38" s="121">
        <v>435</v>
      </c>
      <c r="J38" s="67"/>
      <c r="K38" s="121">
        <v>493</v>
      </c>
      <c r="L38" s="115"/>
      <c r="M38" s="121">
        <v>550</v>
      </c>
      <c r="N38" s="116"/>
    </row>
    <row r="39" spans="1:14" ht="11.65" customHeight="1">
      <c r="A39" s="39" t="str">
        <f>IF(C39&lt;&gt;"",COUNTA($C$6:C39),"")</f>
        <v/>
      </c>
      <c r="B39" s="97" t="s">
        <v>75</v>
      </c>
      <c r="C39" s="56"/>
      <c r="D39" s="119"/>
      <c r="E39" s="121"/>
      <c r="F39" s="121"/>
      <c r="G39" s="121"/>
      <c r="H39" s="121"/>
      <c r="I39" s="121"/>
      <c r="J39" s="67"/>
      <c r="K39" s="121"/>
      <c r="L39" s="115"/>
      <c r="M39" s="121"/>
      <c r="N39" s="116"/>
    </row>
    <row r="40" spans="1:14" ht="11.65" customHeight="1">
      <c r="A40" s="39">
        <f>IF(C40&lt;&gt;"",COUNTA($C$6:C40),"")</f>
        <v>22</v>
      </c>
      <c r="B40" s="97" t="s">
        <v>76</v>
      </c>
      <c r="C40" s="56" t="s">
        <v>25</v>
      </c>
      <c r="D40" s="119">
        <v>40</v>
      </c>
      <c r="E40" s="121">
        <v>22</v>
      </c>
      <c r="F40" s="121">
        <v>34</v>
      </c>
      <c r="G40" s="121">
        <v>52</v>
      </c>
      <c r="H40" s="121" t="s">
        <v>10</v>
      </c>
      <c r="I40" s="121">
        <v>49</v>
      </c>
      <c r="J40" s="67"/>
      <c r="K40" s="121">
        <v>63</v>
      </c>
      <c r="L40" s="115"/>
      <c r="M40" s="121">
        <v>70</v>
      </c>
      <c r="N40" s="116"/>
    </row>
    <row r="41" spans="1:14" ht="11.65" customHeight="1">
      <c r="A41" s="39">
        <f>IF(C41&lt;&gt;"",COUNTA($C$6:C41),"")</f>
        <v>23</v>
      </c>
      <c r="B41" s="97" t="s">
        <v>77</v>
      </c>
      <c r="C41" s="56" t="s">
        <v>25</v>
      </c>
      <c r="D41" s="119">
        <v>320</v>
      </c>
      <c r="E41" s="121">
        <v>329</v>
      </c>
      <c r="F41" s="121">
        <v>351</v>
      </c>
      <c r="G41" s="121">
        <v>357</v>
      </c>
      <c r="H41" s="121">
        <v>400</v>
      </c>
      <c r="I41" s="121">
        <v>377</v>
      </c>
      <c r="J41" s="67"/>
      <c r="K41" s="121">
        <v>419</v>
      </c>
      <c r="L41" s="115"/>
      <c r="M41" s="121">
        <v>480</v>
      </c>
      <c r="N41" s="116"/>
    </row>
    <row r="42" spans="1:14" ht="11.65" customHeight="1">
      <c r="A42" s="39">
        <f>IF(C42&lt;&gt;"",COUNTA($C$6:C42),"")</f>
        <v>24</v>
      </c>
      <c r="B42" s="97" t="s">
        <v>78</v>
      </c>
      <c r="C42" s="56" t="s">
        <v>25</v>
      </c>
      <c r="D42" s="119">
        <v>90</v>
      </c>
      <c r="E42" s="121">
        <v>106</v>
      </c>
      <c r="F42" s="121">
        <v>101</v>
      </c>
      <c r="G42" s="121">
        <v>88</v>
      </c>
      <c r="H42" s="121">
        <v>100</v>
      </c>
      <c r="I42" s="121">
        <v>58</v>
      </c>
      <c r="J42" s="67"/>
      <c r="K42" s="121">
        <v>58</v>
      </c>
      <c r="L42" s="115"/>
      <c r="M42" s="121">
        <v>60</v>
      </c>
      <c r="N42" s="116"/>
    </row>
    <row r="43" spans="1:14" ht="11.65" customHeight="1">
      <c r="A43" s="39" t="str">
        <f>IF(C43&lt;&gt;"",COUNTA($C$6:C43),"")</f>
        <v/>
      </c>
      <c r="B43" s="97" t="s">
        <v>75</v>
      </c>
      <c r="C43" s="56"/>
      <c r="D43" s="119"/>
      <c r="E43" s="121"/>
      <c r="F43" s="121"/>
      <c r="G43" s="121"/>
      <c r="H43" s="121"/>
      <c r="I43" s="121"/>
      <c r="J43" s="67"/>
      <c r="K43" s="121"/>
      <c r="L43" s="115"/>
      <c r="M43" s="121"/>
      <c r="N43" s="116"/>
    </row>
    <row r="44" spans="1:14" ht="11.65" customHeight="1">
      <c r="A44" s="39">
        <f>IF(C44&lt;&gt;"",COUNTA($C$6:C44),"")</f>
        <v>25</v>
      </c>
      <c r="B44" s="97" t="s">
        <v>79</v>
      </c>
      <c r="C44" s="56" t="s">
        <v>25</v>
      </c>
      <c r="D44" s="119">
        <v>52</v>
      </c>
      <c r="E44" s="121">
        <v>36</v>
      </c>
      <c r="F44" s="121">
        <v>59</v>
      </c>
      <c r="G44" s="121" t="s">
        <v>3</v>
      </c>
      <c r="H44" s="121" t="s">
        <v>3</v>
      </c>
      <c r="I44" s="121">
        <v>54</v>
      </c>
      <c r="J44" s="71" t="s">
        <v>160</v>
      </c>
      <c r="K44" s="121">
        <v>54</v>
      </c>
      <c r="L44" s="71" t="s">
        <v>160</v>
      </c>
      <c r="M44" s="121">
        <v>60</v>
      </c>
      <c r="N44" s="71" t="s">
        <v>160</v>
      </c>
    </row>
    <row r="45" spans="1:14" ht="11.65" customHeight="1">
      <c r="A45" s="39">
        <f>IF(C45&lt;&gt;"",COUNTA($C$6:C45),"")</f>
        <v>26</v>
      </c>
      <c r="B45" s="97" t="s">
        <v>80</v>
      </c>
      <c r="C45" s="56" t="s">
        <v>25</v>
      </c>
      <c r="D45" s="119">
        <v>45</v>
      </c>
      <c r="E45" s="121">
        <v>60</v>
      </c>
      <c r="F45" s="121">
        <v>59</v>
      </c>
      <c r="G45" s="121">
        <v>47</v>
      </c>
      <c r="H45" s="121" t="s">
        <v>10</v>
      </c>
      <c r="I45" s="121">
        <v>28</v>
      </c>
      <c r="J45" s="67"/>
      <c r="K45" s="121">
        <v>26</v>
      </c>
      <c r="L45" s="115"/>
      <c r="M45" s="121" t="s">
        <v>12</v>
      </c>
      <c r="N45" s="116"/>
    </row>
    <row r="46" spans="1:14" ht="11.65" customHeight="1">
      <c r="A46" s="39">
        <f>IF(C46&lt;&gt;"",COUNTA($C$6:C46),"")</f>
        <v>27</v>
      </c>
      <c r="B46" s="97" t="s">
        <v>81</v>
      </c>
      <c r="C46" s="56" t="s">
        <v>25</v>
      </c>
      <c r="D46" s="119">
        <v>122</v>
      </c>
      <c r="E46" s="121">
        <v>147</v>
      </c>
      <c r="F46" s="121">
        <v>153</v>
      </c>
      <c r="G46" s="121">
        <v>153</v>
      </c>
      <c r="H46" s="121">
        <v>100</v>
      </c>
      <c r="I46" s="121">
        <v>128</v>
      </c>
      <c r="J46" s="67"/>
      <c r="K46" s="121">
        <v>136</v>
      </c>
      <c r="L46" s="115"/>
      <c r="M46" s="121">
        <v>150</v>
      </c>
      <c r="N46" s="116"/>
    </row>
    <row r="47" spans="1:14" ht="11.65" customHeight="1">
      <c r="A47" s="39" t="str">
        <f>IF(C47&lt;&gt;"",COUNTA($C$6:C47),"")</f>
        <v/>
      </c>
      <c r="B47" s="97"/>
      <c r="C47" s="56"/>
      <c r="D47" s="119"/>
      <c r="E47" s="121"/>
      <c r="F47" s="121"/>
      <c r="G47" s="121"/>
      <c r="H47" s="121"/>
      <c r="I47" s="121"/>
      <c r="J47" s="67"/>
      <c r="K47" s="121"/>
      <c r="L47" s="115"/>
      <c r="M47" s="121"/>
      <c r="N47" s="116"/>
    </row>
    <row r="48" spans="1:14" ht="11.65" customHeight="1">
      <c r="A48" s="39">
        <f>IF(C48&lt;&gt;"",COUNTA($C$6:C48),"")</f>
        <v>28</v>
      </c>
      <c r="B48" s="125" t="s">
        <v>83</v>
      </c>
      <c r="C48" s="60" t="s">
        <v>84</v>
      </c>
      <c r="D48" s="118">
        <v>68895</v>
      </c>
      <c r="E48" s="120">
        <v>60549</v>
      </c>
      <c r="F48" s="120">
        <v>72200</v>
      </c>
      <c r="G48" s="120">
        <v>69327</v>
      </c>
      <c r="H48" s="120">
        <v>67500</v>
      </c>
      <c r="I48" s="120">
        <v>69717</v>
      </c>
      <c r="J48" s="69"/>
      <c r="K48" s="120">
        <v>69682</v>
      </c>
      <c r="L48" s="115"/>
      <c r="M48" s="120">
        <v>74500</v>
      </c>
      <c r="N48" s="116"/>
    </row>
    <row r="49" spans="1:14" ht="11.65" customHeight="1">
      <c r="A49" s="39">
        <f>IF(C49&lt;&gt;"",COUNTA($C$6:C49),"")</f>
        <v>29</v>
      </c>
      <c r="B49" s="97" t="s">
        <v>74</v>
      </c>
      <c r="C49" s="56" t="s">
        <v>25</v>
      </c>
      <c r="D49" s="119">
        <v>83836</v>
      </c>
      <c r="E49" s="121">
        <v>70949</v>
      </c>
      <c r="F49" s="121">
        <v>85557</v>
      </c>
      <c r="G49" s="121">
        <v>77514</v>
      </c>
      <c r="H49" s="121">
        <v>72600</v>
      </c>
      <c r="I49" s="121">
        <v>73103</v>
      </c>
      <c r="J49" s="67"/>
      <c r="K49" s="121">
        <v>75589</v>
      </c>
      <c r="L49" s="115"/>
      <c r="M49" s="121">
        <v>81000</v>
      </c>
      <c r="N49" s="116"/>
    </row>
    <row r="50" spans="1:14" ht="11.65" customHeight="1">
      <c r="A50" s="39" t="str">
        <f>IF(C50&lt;&gt;"",COUNTA($C$6:C50),"")</f>
        <v/>
      </c>
      <c r="B50" s="97" t="s">
        <v>75</v>
      </c>
      <c r="C50" s="56"/>
      <c r="D50" s="119"/>
      <c r="E50" s="121"/>
      <c r="F50" s="121"/>
      <c r="G50" s="121"/>
      <c r="H50" s="121"/>
      <c r="I50" s="121"/>
      <c r="J50" s="67"/>
      <c r="K50" s="121"/>
      <c r="L50" s="115"/>
      <c r="M50" s="121"/>
      <c r="N50" s="116"/>
    </row>
    <row r="51" spans="1:14" ht="11.65" customHeight="1">
      <c r="A51" s="39">
        <f>IF(C51&lt;&gt;"",COUNTA($C$6:C51),"")</f>
        <v>30</v>
      </c>
      <c r="B51" s="97" t="s">
        <v>76</v>
      </c>
      <c r="C51" s="56" t="s">
        <v>25</v>
      </c>
      <c r="D51" s="119">
        <v>3391</v>
      </c>
      <c r="E51" s="121">
        <v>2320</v>
      </c>
      <c r="F51" s="121">
        <v>2616</v>
      </c>
      <c r="G51" s="121">
        <v>3343</v>
      </c>
      <c r="H51" s="121">
        <v>3300</v>
      </c>
      <c r="I51" s="121">
        <v>3986</v>
      </c>
      <c r="J51" s="67"/>
      <c r="K51" s="121">
        <v>4886</v>
      </c>
      <c r="L51" s="115"/>
      <c r="M51" s="121">
        <v>5300</v>
      </c>
      <c r="N51" s="116"/>
    </row>
    <row r="52" spans="1:14" ht="11.65" customHeight="1">
      <c r="A52" s="39">
        <f>IF(C52&lt;&gt;"",COUNTA($C$6:C52),"")</f>
        <v>31</v>
      </c>
      <c r="B52" s="97" t="s">
        <v>77</v>
      </c>
      <c r="C52" s="56" t="s">
        <v>25</v>
      </c>
      <c r="D52" s="119">
        <v>32899</v>
      </c>
      <c r="E52" s="121">
        <v>29697</v>
      </c>
      <c r="F52" s="121">
        <v>34830</v>
      </c>
      <c r="G52" s="121">
        <v>34152</v>
      </c>
      <c r="H52" s="121">
        <v>30300</v>
      </c>
      <c r="I52" s="121">
        <v>32729</v>
      </c>
      <c r="J52" s="67"/>
      <c r="K52" s="121">
        <v>32633</v>
      </c>
      <c r="L52" s="115"/>
      <c r="M52" s="121">
        <v>33300</v>
      </c>
      <c r="N52" s="116"/>
    </row>
    <row r="53" spans="1:14" ht="11.65" customHeight="1">
      <c r="A53" s="39">
        <f>IF(C53&lt;&gt;"",COUNTA($C$6:C53),"")</f>
        <v>32</v>
      </c>
      <c r="B53" s="97" t="s">
        <v>78</v>
      </c>
      <c r="C53" s="56" t="s">
        <v>25</v>
      </c>
      <c r="D53" s="119">
        <v>15043</v>
      </c>
      <c r="E53" s="121">
        <v>9430</v>
      </c>
      <c r="F53" s="121">
        <v>25884</v>
      </c>
      <c r="G53" s="121">
        <v>23864</v>
      </c>
      <c r="H53" s="121">
        <v>30900</v>
      </c>
      <c r="I53" s="121">
        <v>47886</v>
      </c>
      <c r="J53" s="67"/>
      <c r="K53" s="121">
        <v>25359</v>
      </c>
      <c r="L53" s="115"/>
      <c r="M53" s="121">
        <v>24000</v>
      </c>
      <c r="N53" s="116"/>
    </row>
    <row r="54" spans="1:14" ht="11.65" customHeight="1">
      <c r="A54" s="39" t="str">
        <f>IF(C54&lt;&gt;"",COUNTA($C$6:C54),"")</f>
        <v/>
      </c>
      <c r="B54" s="97" t="s">
        <v>75</v>
      </c>
      <c r="C54" s="56"/>
      <c r="D54" s="119"/>
      <c r="E54" s="121"/>
      <c r="F54" s="121"/>
      <c r="G54" s="121"/>
      <c r="H54" s="121"/>
      <c r="I54" s="121"/>
      <c r="J54" s="67"/>
      <c r="K54" s="121"/>
      <c r="L54" s="115"/>
      <c r="M54" s="121"/>
      <c r="N54" s="116"/>
    </row>
    <row r="55" spans="1:14" ht="11.65" customHeight="1">
      <c r="A55" s="39">
        <f>IF(C55&lt;&gt;"",COUNTA($C$6:C55),"")</f>
        <v>33</v>
      </c>
      <c r="B55" s="97" t="s">
        <v>79</v>
      </c>
      <c r="C55" s="56" t="s">
        <v>25</v>
      </c>
      <c r="D55" s="119">
        <v>7200</v>
      </c>
      <c r="E55" s="121">
        <v>3531</v>
      </c>
      <c r="F55" s="121">
        <v>7692</v>
      </c>
      <c r="G55" s="121" t="s">
        <v>3</v>
      </c>
      <c r="H55" s="121" t="s">
        <v>3</v>
      </c>
      <c r="I55" s="121">
        <v>21134</v>
      </c>
      <c r="J55" s="71" t="s">
        <v>160</v>
      </c>
      <c r="K55" s="121">
        <v>15506</v>
      </c>
      <c r="L55" s="71" t="s">
        <v>160</v>
      </c>
      <c r="M55" s="121">
        <v>13400</v>
      </c>
      <c r="N55" s="71" t="s">
        <v>160</v>
      </c>
    </row>
    <row r="56" spans="1:14" ht="11.65" customHeight="1">
      <c r="A56" s="39">
        <f>IF(C56&lt;&gt;"",COUNTA($C$6:C56),"")</f>
        <v>34</v>
      </c>
      <c r="B56" s="97" t="s">
        <v>80</v>
      </c>
      <c r="C56" s="56" t="s">
        <v>25</v>
      </c>
      <c r="D56" s="119">
        <v>1026</v>
      </c>
      <c r="E56" s="121">
        <v>1347</v>
      </c>
      <c r="F56" s="121">
        <v>3521</v>
      </c>
      <c r="G56" s="121">
        <v>2270</v>
      </c>
      <c r="H56" s="121">
        <v>4000</v>
      </c>
      <c r="I56" s="121">
        <v>5660</v>
      </c>
      <c r="J56" s="67"/>
      <c r="K56" s="121">
        <v>2510</v>
      </c>
      <c r="L56" s="115"/>
      <c r="M56" s="121">
        <v>1800</v>
      </c>
      <c r="N56" s="116"/>
    </row>
    <row r="57" spans="1:14" ht="11.65" customHeight="1">
      <c r="A57" s="39">
        <f>IF(C57&lt;&gt;"",COUNTA($C$6:C57),"")</f>
        <v>35</v>
      </c>
      <c r="B57" s="97" t="s">
        <v>81</v>
      </c>
      <c r="C57" s="56" t="s">
        <v>25</v>
      </c>
      <c r="D57" s="119">
        <v>37011</v>
      </c>
      <c r="E57" s="121">
        <v>35491</v>
      </c>
      <c r="F57" s="121">
        <v>40337</v>
      </c>
      <c r="G57" s="121">
        <v>28941</v>
      </c>
      <c r="H57" s="121">
        <v>25600</v>
      </c>
      <c r="I57" s="121">
        <v>23185</v>
      </c>
      <c r="J57" s="67"/>
      <c r="K57" s="121">
        <v>24964</v>
      </c>
      <c r="L57" s="115"/>
      <c r="M57" s="121">
        <v>29100</v>
      </c>
      <c r="N57" s="116"/>
    </row>
    <row r="58" spans="1:14" ht="11.65" customHeight="1">
      <c r="D58" s="61"/>
      <c r="E58" s="61"/>
      <c r="F58" s="61"/>
      <c r="G58" s="61"/>
      <c r="H58" s="61"/>
      <c r="I58" s="61"/>
      <c r="J58" s="61"/>
      <c r="K58" s="61"/>
      <c r="M58" s="95"/>
      <c r="N58" s="95"/>
    </row>
    <row r="59" spans="1:14" ht="11.65" customHeight="1">
      <c r="B59" s="62"/>
      <c r="C59" s="62"/>
      <c r="D59" s="63"/>
      <c r="E59" s="63"/>
      <c r="F59" s="63"/>
      <c r="G59" s="63"/>
      <c r="H59" s="61"/>
      <c r="I59" s="61"/>
      <c r="J59" s="61"/>
      <c r="K59" s="61"/>
      <c r="M59" s="95"/>
      <c r="N59" s="95"/>
    </row>
    <row r="60" spans="1:14" ht="11.65" customHeight="1">
      <c r="B60" s="62"/>
      <c r="C60" s="62"/>
      <c r="D60" s="62"/>
      <c r="E60" s="62"/>
      <c r="F60" s="62"/>
      <c r="G60" s="62"/>
      <c r="M60" s="95"/>
      <c r="N60" s="95"/>
    </row>
    <row r="61" spans="1:14" ht="11.65" customHeight="1">
      <c r="B61" s="62"/>
      <c r="C61" s="62"/>
      <c r="D61" s="62"/>
      <c r="E61" s="62"/>
      <c r="F61" s="62"/>
      <c r="G61" s="62"/>
      <c r="M61" s="95"/>
      <c r="N61" s="95"/>
    </row>
    <row r="62" spans="1:14" ht="11.65" customHeight="1">
      <c r="B62" s="62"/>
      <c r="C62" s="62"/>
      <c r="D62" s="62"/>
      <c r="E62" s="62"/>
      <c r="F62" s="62"/>
      <c r="G62" s="62"/>
      <c r="M62" s="95"/>
      <c r="N62" s="95"/>
    </row>
    <row r="63" spans="1:14" ht="11.65" customHeight="1">
      <c r="B63" s="62"/>
      <c r="C63" s="62"/>
      <c r="D63" s="62"/>
      <c r="E63" s="62"/>
      <c r="F63" s="62"/>
      <c r="G63" s="62"/>
      <c r="M63" s="95"/>
      <c r="N63" s="95"/>
    </row>
    <row r="64" spans="1:14" ht="11.65" customHeight="1">
      <c r="B64" s="62"/>
      <c r="C64" s="62"/>
      <c r="D64" s="62"/>
      <c r="E64" s="62"/>
      <c r="F64" s="62"/>
      <c r="G64" s="62"/>
      <c r="M64" s="95"/>
      <c r="N64" s="95"/>
    </row>
    <row r="65" spans="2:14" ht="11.65" customHeight="1">
      <c r="B65" s="62"/>
      <c r="C65" s="62"/>
      <c r="D65" s="62"/>
      <c r="E65" s="62"/>
      <c r="F65" s="62"/>
      <c r="G65" s="62"/>
      <c r="M65" s="95"/>
      <c r="N65" s="95"/>
    </row>
    <row r="66" spans="2:14" ht="11.65" customHeight="1">
      <c r="B66" s="62"/>
      <c r="C66" s="62"/>
      <c r="D66" s="62"/>
      <c r="E66" s="62"/>
      <c r="F66" s="62"/>
      <c r="G66" s="62"/>
      <c r="M66" s="95"/>
      <c r="N66" s="95"/>
    </row>
    <row r="67" spans="2:14" ht="11.65" customHeight="1">
      <c r="B67" s="62"/>
      <c r="C67" s="62"/>
      <c r="D67" s="62"/>
      <c r="E67" s="62"/>
      <c r="F67" s="62"/>
      <c r="G67" s="62"/>
    </row>
    <row r="68" spans="2:14" ht="11.65" customHeight="1"/>
    <row r="69" spans="2:14" ht="11.65" customHeight="1"/>
    <row r="70" spans="2:14" ht="11.65" customHeight="1"/>
  </sheetData>
  <mergeCells count="20">
    <mergeCell ref="A1:C1"/>
    <mergeCell ref="A2:A3"/>
    <mergeCell ref="B2:B3"/>
    <mergeCell ref="C2:C3"/>
    <mergeCell ref="D2:D3"/>
    <mergeCell ref="D36:N36"/>
    <mergeCell ref="D24:N24"/>
    <mergeCell ref="D5:N5"/>
    <mergeCell ref="D10:N10"/>
    <mergeCell ref="D1:N1"/>
    <mergeCell ref="M2:N3"/>
    <mergeCell ref="M4:N4"/>
    <mergeCell ref="K4:L4"/>
    <mergeCell ref="I4:J4"/>
    <mergeCell ref="K2:L3"/>
    <mergeCell ref="E2:E3"/>
    <mergeCell ref="F2:F3"/>
    <mergeCell ref="G2:G3"/>
    <mergeCell ref="H2:H3"/>
    <mergeCell ref="I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rowBreaks count="1" manualBreakCount="1">
    <brk id="35"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6"/>
  <sheetViews>
    <sheetView zoomScale="140" zoomScaleNormal="140" workbookViewId="0">
      <pane xSplit="2" ySplit="14" topLeftCell="C15" activePane="bottomRight" state="frozen"/>
      <selection pane="topRight" activeCell="C1" sqref="C1"/>
      <selection pane="bottomLeft" activeCell="A15" sqref="A15"/>
      <selection pane="bottomRight" activeCell="C15" sqref="C15:L15"/>
    </sheetView>
  </sheetViews>
  <sheetFormatPr baseColWidth="10" defaultColWidth="11.28515625" defaultRowHeight="11.45" customHeight="1"/>
  <cols>
    <col min="1" max="1" width="3.7109375" style="77" customWidth="1"/>
    <col min="2" max="2" width="15.7109375" style="77" customWidth="1"/>
    <col min="3" max="5" width="7.28515625" style="77" customWidth="1"/>
    <col min="6" max="6" width="7.28515625" style="128" customWidth="1"/>
    <col min="7" max="12" width="7.28515625" style="77" customWidth="1"/>
    <col min="13" max="16384" width="11.28515625" style="77"/>
  </cols>
  <sheetData>
    <row r="1" spans="1:12" s="127" customFormat="1" ht="50.1" customHeight="1">
      <c r="A1" s="229" t="s">
        <v>43</v>
      </c>
      <c r="B1" s="230"/>
      <c r="C1" s="231" t="s">
        <v>213</v>
      </c>
      <c r="D1" s="231"/>
      <c r="E1" s="231"/>
      <c r="F1" s="231"/>
      <c r="G1" s="231"/>
      <c r="H1" s="231"/>
      <c r="I1" s="231"/>
      <c r="J1" s="231"/>
      <c r="K1" s="231"/>
      <c r="L1" s="232"/>
    </row>
    <row r="2" spans="1:12" s="127" customFormat="1" ht="11.45" customHeight="1">
      <c r="A2" s="221" t="s">
        <v>17</v>
      </c>
      <c r="B2" s="223" t="s">
        <v>222</v>
      </c>
      <c r="C2" s="222" t="s">
        <v>27</v>
      </c>
      <c r="D2" s="222"/>
      <c r="E2" s="222" t="s">
        <v>124</v>
      </c>
      <c r="F2" s="222"/>
      <c r="G2" s="222"/>
      <c r="H2" s="222"/>
      <c r="I2" s="222" t="s">
        <v>265</v>
      </c>
      <c r="J2" s="222"/>
      <c r="K2" s="222"/>
      <c r="L2" s="225"/>
    </row>
    <row r="3" spans="1:12" s="127" customFormat="1" ht="11.45" customHeight="1">
      <c r="A3" s="221"/>
      <c r="B3" s="223"/>
      <c r="C3" s="222"/>
      <c r="D3" s="222"/>
      <c r="E3" s="222"/>
      <c r="F3" s="222"/>
      <c r="G3" s="222"/>
      <c r="H3" s="222"/>
      <c r="I3" s="222"/>
      <c r="J3" s="222"/>
      <c r="K3" s="222"/>
      <c r="L3" s="225"/>
    </row>
    <row r="4" spans="1:12" s="127" customFormat="1" ht="11.45" customHeight="1">
      <c r="A4" s="221"/>
      <c r="B4" s="223"/>
      <c r="C4" s="222" t="s">
        <v>163</v>
      </c>
      <c r="D4" s="222" t="s">
        <v>164</v>
      </c>
      <c r="E4" s="222" t="s">
        <v>221</v>
      </c>
      <c r="F4" s="133" t="s">
        <v>49</v>
      </c>
      <c r="G4" s="222" t="s">
        <v>219</v>
      </c>
      <c r="H4" s="133" t="s">
        <v>49</v>
      </c>
      <c r="I4" s="222" t="s">
        <v>217</v>
      </c>
      <c r="J4" s="222" t="s">
        <v>125</v>
      </c>
      <c r="K4" s="222"/>
      <c r="L4" s="225" t="s">
        <v>214</v>
      </c>
    </row>
    <row r="5" spans="1:12" s="127" customFormat="1" ht="11.45" customHeight="1">
      <c r="A5" s="221"/>
      <c r="B5" s="223"/>
      <c r="C5" s="222"/>
      <c r="D5" s="222"/>
      <c r="E5" s="222"/>
      <c r="F5" s="222" t="s">
        <v>220</v>
      </c>
      <c r="G5" s="222"/>
      <c r="H5" s="222" t="s">
        <v>218</v>
      </c>
      <c r="I5" s="222"/>
      <c r="J5" s="222" t="s">
        <v>216</v>
      </c>
      <c r="K5" s="222" t="s">
        <v>215</v>
      </c>
      <c r="L5" s="225"/>
    </row>
    <row r="6" spans="1:12" s="127" customFormat="1" ht="11.45" customHeight="1">
      <c r="A6" s="221"/>
      <c r="B6" s="223"/>
      <c r="C6" s="222"/>
      <c r="D6" s="222"/>
      <c r="E6" s="222"/>
      <c r="F6" s="222"/>
      <c r="G6" s="222"/>
      <c r="H6" s="222"/>
      <c r="I6" s="222"/>
      <c r="J6" s="222"/>
      <c r="K6" s="222"/>
      <c r="L6" s="225"/>
    </row>
    <row r="7" spans="1:12" s="127" customFormat="1" ht="11.45" customHeight="1">
      <c r="A7" s="221"/>
      <c r="B7" s="223"/>
      <c r="C7" s="222"/>
      <c r="D7" s="222"/>
      <c r="E7" s="222"/>
      <c r="F7" s="222"/>
      <c r="G7" s="222"/>
      <c r="H7" s="222"/>
      <c r="I7" s="222"/>
      <c r="J7" s="222"/>
      <c r="K7" s="222"/>
      <c r="L7" s="225"/>
    </row>
    <row r="8" spans="1:12" s="127" customFormat="1" ht="11.45" customHeight="1">
      <c r="A8" s="221"/>
      <c r="B8" s="223"/>
      <c r="C8" s="222"/>
      <c r="D8" s="222"/>
      <c r="E8" s="222"/>
      <c r="F8" s="222"/>
      <c r="G8" s="222"/>
      <c r="H8" s="222"/>
      <c r="I8" s="222"/>
      <c r="J8" s="222"/>
      <c r="K8" s="222"/>
      <c r="L8" s="225"/>
    </row>
    <row r="9" spans="1:12" s="127" customFormat="1" ht="11.45" customHeight="1">
      <c r="A9" s="221"/>
      <c r="B9" s="223"/>
      <c r="C9" s="222"/>
      <c r="D9" s="222"/>
      <c r="E9" s="222"/>
      <c r="F9" s="222"/>
      <c r="G9" s="222"/>
      <c r="H9" s="222"/>
      <c r="I9" s="222"/>
      <c r="J9" s="222"/>
      <c r="K9" s="222"/>
      <c r="L9" s="225"/>
    </row>
    <row r="10" spans="1:12" s="127" customFormat="1" ht="11.45" customHeight="1">
      <c r="A10" s="221"/>
      <c r="B10" s="223"/>
      <c r="C10" s="222"/>
      <c r="D10" s="222"/>
      <c r="E10" s="222"/>
      <c r="F10" s="222"/>
      <c r="G10" s="222"/>
      <c r="H10" s="222"/>
      <c r="I10" s="222"/>
      <c r="J10" s="222"/>
      <c r="K10" s="222"/>
      <c r="L10" s="225"/>
    </row>
    <row r="11" spans="1:12" s="127" customFormat="1" ht="11.45" customHeight="1">
      <c r="A11" s="221"/>
      <c r="B11" s="223"/>
      <c r="C11" s="222"/>
      <c r="D11" s="222"/>
      <c r="E11" s="222"/>
      <c r="F11" s="222"/>
      <c r="G11" s="222"/>
      <c r="H11" s="222"/>
      <c r="I11" s="222"/>
      <c r="J11" s="222"/>
      <c r="K11" s="222"/>
      <c r="L11" s="225"/>
    </row>
    <row r="12" spans="1:12" s="127" customFormat="1" ht="11.45" customHeight="1">
      <c r="A12" s="221"/>
      <c r="B12" s="223"/>
      <c r="C12" s="222"/>
      <c r="D12" s="222"/>
      <c r="E12" s="222"/>
      <c r="F12" s="222"/>
      <c r="G12" s="222"/>
      <c r="H12" s="222"/>
      <c r="I12" s="222"/>
      <c r="J12" s="222"/>
      <c r="K12" s="222"/>
      <c r="L12" s="225"/>
    </row>
    <row r="13" spans="1:12" s="127" customFormat="1" ht="11.45" customHeight="1">
      <c r="A13" s="221"/>
      <c r="B13" s="223"/>
      <c r="C13" s="133" t="s">
        <v>25</v>
      </c>
      <c r="D13" s="133" t="s">
        <v>26</v>
      </c>
      <c r="E13" s="222" t="s">
        <v>25</v>
      </c>
      <c r="F13" s="222"/>
      <c r="G13" s="222"/>
      <c r="H13" s="222"/>
      <c r="I13" s="222" t="s">
        <v>26</v>
      </c>
      <c r="J13" s="222"/>
      <c r="K13" s="222"/>
      <c r="L13" s="225"/>
    </row>
    <row r="14" spans="1:12" s="132" customFormat="1" ht="11.45" customHeight="1">
      <c r="A14" s="134">
        <v>1</v>
      </c>
      <c r="B14" s="135">
        <v>2</v>
      </c>
      <c r="C14" s="136">
        <v>3</v>
      </c>
      <c r="D14" s="136">
        <v>4</v>
      </c>
      <c r="E14" s="136">
        <v>5</v>
      </c>
      <c r="F14" s="136">
        <v>6</v>
      </c>
      <c r="G14" s="136">
        <v>7</v>
      </c>
      <c r="H14" s="136">
        <v>8</v>
      </c>
      <c r="I14" s="136">
        <v>9</v>
      </c>
      <c r="J14" s="136">
        <v>10</v>
      </c>
      <c r="K14" s="136">
        <v>11</v>
      </c>
      <c r="L14" s="137">
        <v>12</v>
      </c>
    </row>
    <row r="15" spans="1:12" s="127" customFormat="1" ht="39.950000000000003" customHeight="1">
      <c r="A15" s="138"/>
      <c r="B15" s="139"/>
      <c r="C15" s="224" t="s">
        <v>223</v>
      </c>
      <c r="D15" s="224"/>
      <c r="E15" s="224"/>
      <c r="F15" s="224"/>
      <c r="G15" s="224"/>
      <c r="H15" s="224"/>
      <c r="I15" s="224"/>
      <c r="J15" s="224"/>
      <c r="K15" s="224"/>
      <c r="L15" s="224"/>
    </row>
    <row r="16" spans="1:12" s="131" customFormat="1" ht="11.45" customHeight="1">
      <c r="A16" s="39">
        <f>IF(D16&lt;&gt;"",COUNTA($D$16:D16),"")</f>
        <v>1</v>
      </c>
      <c r="B16" s="140" t="s">
        <v>27</v>
      </c>
      <c r="C16" s="120">
        <v>1150</v>
      </c>
      <c r="D16" s="120">
        <v>199700</v>
      </c>
      <c r="E16" s="120">
        <v>1150</v>
      </c>
      <c r="F16" s="120">
        <v>1150</v>
      </c>
      <c r="G16" s="120">
        <v>780</v>
      </c>
      <c r="H16" s="120">
        <v>770</v>
      </c>
      <c r="I16" s="120">
        <v>199700</v>
      </c>
      <c r="J16" s="120">
        <v>191400</v>
      </c>
      <c r="K16" s="120">
        <v>8300</v>
      </c>
      <c r="L16" s="120" t="s">
        <v>4</v>
      </c>
    </row>
    <row r="17" spans="1:12" s="127" customFormat="1" ht="11.45" customHeight="1">
      <c r="A17" s="39">
        <f>IF(D17&lt;&gt;"",COUNTA($D$16:D17),"")</f>
        <v>2</v>
      </c>
      <c r="B17" s="141" t="s">
        <v>262</v>
      </c>
      <c r="C17" s="121">
        <v>30</v>
      </c>
      <c r="D17" s="121" t="s">
        <v>12</v>
      </c>
      <c r="E17" s="121">
        <v>30</v>
      </c>
      <c r="F17" s="121">
        <v>30</v>
      </c>
      <c r="G17" s="121">
        <v>10</v>
      </c>
      <c r="H17" s="121">
        <v>10</v>
      </c>
      <c r="I17" s="121" t="s">
        <v>12</v>
      </c>
      <c r="J17" s="121" t="s">
        <v>12</v>
      </c>
      <c r="K17" s="121">
        <v>0</v>
      </c>
      <c r="L17" s="121" t="s">
        <v>4</v>
      </c>
    </row>
    <row r="18" spans="1:12" s="127" customFormat="1" ht="11.45" customHeight="1">
      <c r="A18" s="39">
        <f>IF(D18&lt;&gt;"",COUNTA($D$16:D18),"")</f>
        <v>3</v>
      </c>
      <c r="B18" s="141" t="s">
        <v>202</v>
      </c>
      <c r="C18" s="121">
        <v>100</v>
      </c>
      <c r="D18" s="121">
        <v>700</v>
      </c>
      <c r="E18" s="121">
        <v>100</v>
      </c>
      <c r="F18" s="121">
        <v>100</v>
      </c>
      <c r="G18" s="121" t="s">
        <v>12</v>
      </c>
      <c r="H18" s="121" t="s">
        <v>12</v>
      </c>
      <c r="I18" s="121">
        <v>700</v>
      </c>
      <c r="J18" s="121">
        <v>700</v>
      </c>
      <c r="K18" s="121" t="s">
        <v>4</v>
      </c>
      <c r="L18" s="121" t="s">
        <v>4</v>
      </c>
    </row>
    <row r="19" spans="1:12" s="127" customFormat="1" ht="11.45" customHeight="1">
      <c r="A19" s="39">
        <f>IF(D19&lt;&gt;"",COUNTA($D$16:D19),"")</f>
        <v>4</v>
      </c>
      <c r="B19" s="141" t="s">
        <v>201</v>
      </c>
      <c r="C19" s="121">
        <v>120</v>
      </c>
      <c r="D19" s="121">
        <v>1900</v>
      </c>
      <c r="E19" s="121">
        <v>120</v>
      </c>
      <c r="F19" s="121">
        <v>120</v>
      </c>
      <c r="G19" s="121">
        <v>80</v>
      </c>
      <c r="H19" s="121">
        <v>80</v>
      </c>
      <c r="I19" s="121">
        <v>1900</v>
      </c>
      <c r="J19" s="121">
        <v>1900</v>
      </c>
      <c r="K19" s="121" t="s">
        <v>12</v>
      </c>
      <c r="L19" s="121" t="s">
        <v>4</v>
      </c>
    </row>
    <row r="20" spans="1:12" s="127" customFormat="1" ht="11.45" customHeight="1">
      <c r="A20" s="39">
        <f>IF(D20&lt;&gt;"",COUNTA($D$16:D20),"")</f>
        <v>5</v>
      </c>
      <c r="B20" s="141" t="s">
        <v>200</v>
      </c>
      <c r="C20" s="121">
        <v>210</v>
      </c>
      <c r="D20" s="121">
        <v>7300</v>
      </c>
      <c r="E20" s="121">
        <v>210</v>
      </c>
      <c r="F20" s="121">
        <v>210</v>
      </c>
      <c r="G20" s="121">
        <v>140</v>
      </c>
      <c r="H20" s="121">
        <v>140</v>
      </c>
      <c r="I20" s="121">
        <v>7300</v>
      </c>
      <c r="J20" s="121">
        <v>7200</v>
      </c>
      <c r="K20" s="121" t="s">
        <v>12</v>
      </c>
      <c r="L20" s="121" t="s">
        <v>4</v>
      </c>
    </row>
    <row r="21" spans="1:12" s="127" customFormat="1" ht="11.45" customHeight="1">
      <c r="A21" s="39">
        <f>IF(D21&lt;&gt;"",COUNTA($D$16:D21),"")</f>
        <v>6</v>
      </c>
      <c r="B21" s="141" t="s">
        <v>199</v>
      </c>
      <c r="C21" s="121">
        <v>190</v>
      </c>
      <c r="D21" s="121">
        <v>13600</v>
      </c>
      <c r="E21" s="121">
        <v>190</v>
      </c>
      <c r="F21" s="121">
        <v>190</v>
      </c>
      <c r="G21" s="121">
        <v>120</v>
      </c>
      <c r="H21" s="121">
        <v>120</v>
      </c>
      <c r="I21" s="121">
        <v>13600</v>
      </c>
      <c r="J21" s="121">
        <v>13500</v>
      </c>
      <c r="K21" s="121" t="s">
        <v>12</v>
      </c>
      <c r="L21" s="121" t="s">
        <v>4</v>
      </c>
    </row>
    <row r="22" spans="1:12" s="127" customFormat="1" ht="11.45" customHeight="1">
      <c r="A22" s="39">
        <f>IF(D22&lt;&gt;"",COUNTA($D$16:D22),"")</f>
        <v>7</v>
      </c>
      <c r="B22" s="141" t="s">
        <v>198</v>
      </c>
      <c r="C22" s="121">
        <v>200</v>
      </c>
      <c r="D22" s="121">
        <v>30000</v>
      </c>
      <c r="E22" s="121">
        <v>200</v>
      </c>
      <c r="F22" s="121">
        <v>200</v>
      </c>
      <c r="G22" s="121">
        <v>130</v>
      </c>
      <c r="H22" s="121">
        <v>130</v>
      </c>
      <c r="I22" s="121">
        <v>30000</v>
      </c>
      <c r="J22" s="121">
        <v>28600</v>
      </c>
      <c r="K22" s="121" t="s">
        <v>12</v>
      </c>
      <c r="L22" s="121" t="s">
        <v>4</v>
      </c>
    </row>
    <row r="23" spans="1:12" s="127" customFormat="1" ht="11.45" customHeight="1">
      <c r="A23" s="39">
        <f>IF(D23&lt;&gt;"",COUNTA($D$16:D23),"")</f>
        <v>8</v>
      </c>
      <c r="B23" s="141" t="s">
        <v>197</v>
      </c>
      <c r="C23" s="121">
        <v>220</v>
      </c>
      <c r="D23" s="121">
        <v>68300</v>
      </c>
      <c r="E23" s="121">
        <v>220</v>
      </c>
      <c r="F23" s="121">
        <v>220</v>
      </c>
      <c r="G23" s="121">
        <v>160</v>
      </c>
      <c r="H23" s="121">
        <v>160</v>
      </c>
      <c r="I23" s="121">
        <v>68300</v>
      </c>
      <c r="J23" s="121">
        <v>64800</v>
      </c>
      <c r="K23" s="121" t="s">
        <v>12</v>
      </c>
      <c r="L23" s="121" t="s">
        <v>4</v>
      </c>
    </row>
    <row r="24" spans="1:12" s="127" customFormat="1" ht="11.45" customHeight="1">
      <c r="A24" s="39">
        <f>IF(D24&lt;&gt;"",COUNTA($D$16:D24),"")</f>
        <v>9</v>
      </c>
      <c r="B24" s="141" t="s">
        <v>196</v>
      </c>
      <c r="C24" s="121">
        <v>60</v>
      </c>
      <c r="D24" s="121">
        <v>41300</v>
      </c>
      <c r="E24" s="121">
        <v>60</v>
      </c>
      <c r="F24" s="121">
        <v>60</v>
      </c>
      <c r="G24" s="121">
        <v>50</v>
      </c>
      <c r="H24" s="121">
        <v>50</v>
      </c>
      <c r="I24" s="121">
        <v>41300</v>
      </c>
      <c r="J24" s="121">
        <v>39400</v>
      </c>
      <c r="K24" s="121" t="s">
        <v>12</v>
      </c>
      <c r="L24" s="121" t="s">
        <v>4</v>
      </c>
    </row>
    <row r="25" spans="1:12" s="127" customFormat="1" ht="11.45" customHeight="1">
      <c r="A25" s="39">
        <f>IF(D25&lt;&gt;"",COUNTA($D$16:D25),"")</f>
        <v>10</v>
      </c>
      <c r="B25" s="141" t="s">
        <v>195</v>
      </c>
      <c r="C25" s="121">
        <v>20</v>
      </c>
      <c r="D25" s="121">
        <v>36400</v>
      </c>
      <c r="E25" s="121">
        <v>20</v>
      </c>
      <c r="F25" s="121">
        <v>20</v>
      </c>
      <c r="G25" s="121">
        <v>20</v>
      </c>
      <c r="H25" s="121">
        <v>20</v>
      </c>
      <c r="I25" s="121">
        <v>36400</v>
      </c>
      <c r="J25" s="121">
        <v>35200</v>
      </c>
      <c r="K25" s="121" t="s">
        <v>12</v>
      </c>
      <c r="L25" s="121" t="s">
        <v>4</v>
      </c>
    </row>
    <row r="26" spans="1:12" s="127" customFormat="1" ht="39.950000000000003" customHeight="1">
      <c r="A26" s="39" t="str">
        <f>IF(D26&lt;&gt;"",COUNTA($D$16:D26),"")</f>
        <v/>
      </c>
      <c r="B26" s="142" t="s">
        <v>23</v>
      </c>
      <c r="C26" s="227" t="s">
        <v>212</v>
      </c>
      <c r="D26" s="228"/>
      <c r="E26" s="228"/>
      <c r="F26" s="228"/>
      <c r="G26" s="228"/>
      <c r="H26" s="228"/>
      <c r="I26" s="228"/>
      <c r="J26" s="228"/>
      <c r="K26" s="228"/>
      <c r="L26" s="228"/>
    </row>
    <row r="27" spans="1:12" s="127" customFormat="1" ht="11.45" customHeight="1">
      <c r="A27" s="39">
        <f>IF(D27&lt;&gt;"",COUNTA($D$16:D27),"")</f>
        <v>11</v>
      </c>
      <c r="B27" s="142" t="s">
        <v>126</v>
      </c>
      <c r="C27" s="121">
        <v>660</v>
      </c>
      <c r="D27" s="121">
        <v>72000</v>
      </c>
      <c r="E27" s="121">
        <v>660</v>
      </c>
      <c r="F27" s="121">
        <v>660</v>
      </c>
      <c r="G27" s="121">
        <v>470</v>
      </c>
      <c r="H27" s="121">
        <v>460</v>
      </c>
      <c r="I27" s="121">
        <v>72000</v>
      </c>
      <c r="J27" s="121">
        <v>70300</v>
      </c>
      <c r="K27" s="121" t="s">
        <v>12</v>
      </c>
      <c r="L27" s="121" t="s">
        <v>4</v>
      </c>
    </row>
    <row r="28" spans="1:12" s="127" customFormat="1" ht="11.45" customHeight="1">
      <c r="A28" s="39"/>
      <c r="B28" s="142" t="s">
        <v>208</v>
      </c>
      <c r="C28" s="121"/>
      <c r="D28" s="121"/>
      <c r="E28" s="121"/>
      <c r="F28" s="121"/>
      <c r="G28" s="121"/>
      <c r="H28" s="121"/>
      <c r="I28" s="121"/>
      <c r="J28" s="121"/>
      <c r="K28" s="121"/>
      <c r="L28" s="121"/>
    </row>
    <row r="29" spans="1:12" s="127" customFormat="1" ht="22.5" customHeight="1">
      <c r="A29" s="39">
        <f>IF(D29&lt;&gt;"",COUNTA($D$16:D29),"")</f>
        <v>12</v>
      </c>
      <c r="B29" s="142" t="s">
        <v>209</v>
      </c>
      <c r="C29" s="121">
        <v>310</v>
      </c>
      <c r="D29" s="121">
        <v>47000</v>
      </c>
      <c r="E29" s="121">
        <v>310</v>
      </c>
      <c r="F29" s="121">
        <v>310</v>
      </c>
      <c r="G29" s="121">
        <v>240</v>
      </c>
      <c r="H29" s="121">
        <v>240</v>
      </c>
      <c r="I29" s="121">
        <v>47000</v>
      </c>
      <c r="J29" s="121">
        <v>46200</v>
      </c>
      <c r="K29" s="121" t="s">
        <v>12</v>
      </c>
      <c r="L29" s="121" t="s">
        <v>4</v>
      </c>
    </row>
    <row r="30" spans="1:12" s="127" customFormat="1" ht="22.5" customHeight="1">
      <c r="A30" s="39">
        <f>IF(D30&lt;&gt;"",COUNTA($D$16:D30),"")</f>
        <v>13</v>
      </c>
      <c r="B30" s="142" t="s">
        <v>210</v>
      </c>
      <c r="C30" s="121">
        <v>340</v>
      </c>
      <c r="D30" s="121">
        <v>24900</v>
      </c>
      <c r="E30" s="121">
        <v>340</v>
      </c>
      <c r="F30" s="121">
        <v>340</v>
      </c>
      <c r="G30" s="121">
        <v>230</v>
      </c>
      <c r="H30" s="121">
        <v>220</v>
      </c>
      <c r="I30" s="121">
        <v>24900</v>
      </c>
      <c r="J30" s="121">
        <v>24100</v>
      </c>
      <c r="K30" s="121" t="s">
        <v>12</v>
      </c>
      <c r="L30" s="121" t="s">
        <v>4</v>
      </c>
    </row>
    <row r="31" spans="1:12" s="127" customFormat="1" ht="22.5" customHeight="1">
      <c r="A31" s="39">
        <f>IF(D31&lt;&gt;"",COUNTA($D$16:D31),"")</f>
        <v>14</v>
      </c>
      <c r="B31" s="142" t="s">
        <v>206</v>
      </c>
      <c r="C31" s="121">
        <v>230</v>
      </c>
      <c r="D31" s="121">
        <v>56500</v>
      </c>
      <c r="E31" s="121">
        <v>230</v>
      </c>
      <c r="F31" s="121">
        <v>230</v>
      </c>
      <c r="G31" s="121">
        <v>150</v>
      </c>
      <c r="H31" s="121">
        <v>150</v>
      </c>
      <c r="I31" s="121">
        <v>56500</v>
      </c>
      <c r="J31" s="121">
        <v>53100</v>
      </c>
      <c r="K31" s="121" t="s">
        <v>12</v>
      </c>
      <c r="L31" s="121" t="s">
        <v>4</v>
      </c>
    </row>
    <row r="32" spans="1:12" s="127" customFormat="1" ht="11.45" customHeight="1">
      <c r="A32" s="39">
        <f>IF(D32&lt;&gt;"",COUNTA($D$16:D32),"")</f>
        <v>15</v>
      </c>
      <c r="B32" s="142" t="s">
        <v>127</v>
      </c>
      <c r="C32" s="121">
        <v>270</v>
      </c>
      <c r="D32" s="121">
        <v>71200</v>
      </c>
      <c r="E32" s="121">
        <v>260</v>
      </c>
      <c r="F32" s="121">
        <v>260</v>
      </c>
      <c r="G32" s="121">
        <v>160</v>
      </c>
      <c r="H32" s="121">
        <v>160</v>
      </c>
      <c r="I32" s="121">
        <v>71200</v>
      </c>
      <c r="J32" s="121">
        <v>68000</v>
      </c>
      <c r="K32" s="121">
        <v>3200</v>
      </c>
      <c r="L32" s="121" t="s">
        <v>4</v>
      </c>
    </row>
    <row r="33" spans="1:12" s="127" customFormat="1" ht="39.950000000000003" customHeight="1">
      <c r="A33" s="39" t="str">
        <f>IF(D33&lt;&gt;"",COUNTA($D$16:D33),"")</f>
        <v/>
      </c>
      <c r="B33" s="143" t="s">
        <v>23</v>
      </c>
      <c r="C33" s="226" t="s">
        <v>211</v>
      </c>
      <c r="D33" s="226"/>
      <c r="E33" s="226"/>
      <c r="F33" s="226"/>
      <c r="G33" s="226"/>
      <c r="H33" s="226"/>
      <c r="I33" s="226"/>
      <c r="J33" s="226"/>
      <c r="K33" s="226"/>
      <c r="L33" s="226"/>
    </row>
    <row r="34" spans="1:12" s="127" customFormat="1" ht="11.45" customHeight="1">
      <c r="A34" s="39">
        <f>IF(D34&lt;&gt;"",COUNTA($D$16:D34),"")</f>
        <v>16</v>
      </c>
      <c r="B34" s="143" t="s">
        <v>28</v>
      </c>
      <c r="C34" s="121">
        <v>380</v>
      </c>
      <c r="D34" s="121">
        <v>60800</v>
      </c>
      <c r="E34" s="121">
        <v>380</v>
      </c>
      <c r="F34" s="121">
        <v>380</v>
      </c>
      <c r="G34" s="121">
        <v>70</v>
      </c>
      <c r="H34" s="121">
        <v>70</v>
      </c>
      <c r="I34" s="121">
        <v>60800</v>
      </c>
      <c r="J34" s="121">
        <v>57700</v>
      </c>
      <c r="K34" s="121" t="s">
        <v>12</v>
      </c>
      <c r="L34" s="121" t="s">
        <v>4</v>
      </c>
    </row>
    <row r="35" spans="1:12" s="127" customFormat="1" ht="11.45" customHeight="1">
      <c r="A35" s="39">
        <f>IF(D35&lt;&gt;"",COUNTA($D$16:D35),"")</f>
        <v>17</v>
      </c>
      <c r="B35" s="143" t="s">
        <v>29</v>
      </c>
      <c r="C35" s="121" t="s">
        <v>12</v>
      </c>
      <c r="D35" s="121">
        <v>100</v>
      </c>
      <c r="E35" s="121" t="s">
        <v>12</v>
      </c>
      <c r="F35" s="121" t="s">
        <v>12</v>
      </c>
      <c r="G35" s="121" t="s">
        <v>12</v>
      </c>
      <c r="H35" s="121" t="s">
        <v>12</v>
      </c>
      <c r="I35" s="121">
        <v>100</v>
      </c>
      <c r="J35" s="121" t="s">
        <v>12</v>
      </c>
      <c r="K35" s="121">
        <v>0</v>
      </c>
      <c r="L35" s="121" t="s">
        <v>4</v>
      </c>
    </row>
    <row r="36" spans="1:12" s="127" customFormat="1" ht="11.45" customHeight="1">
      <c r="A36" s="39">
        <f>IF(D36&lt;&gt;"",COUNTA($D$16:D36),"")</f>
        <v>18</v>
      </c>
      <c r="B36" s="143" t="s">
        <v>30</v>
      </c>
      <c r="C36" s="121">
        <v>50</v>
      </c>
      <c r="D36" s="121">
        <v>3300</v>
      </c>
      <c r="E36" s="121">
        <v>50</v>
      </c>
      <c r="F36" s="121">
        <v>50</v>
      </c>
      <c r="G36" s="121" t="s">
        <v>12</v>
      </c>
      <c r="H36" s="121" t="s">
        <v>12</v>
      </c>
      <c r="I36" s="121">
        <v>3300</v>
      </c>
      <c r="J36" s="121">
        <v>3300</v>
      </c>
      <c r="K36" s="121">
        <v>0</v>
      </c>
      <c r="L36" s="121" t="s">
        <v>4</v>
      </c>
    </row>
    <row r="37" spans="1:12" s="127" customFormat="1" ht="11.45" customHeight="1">
      <c r="A37" s="39" t="str">
        <f>IF(D37&lt;&gt;"",COUNTA($D$16:D37),"")</f>
        <v/>
      </c>
      <c r="B37" s="143" t="s">
        <v>68</v>
      </c>
      <c r="C37" s="121"/>
      <c r="D37" s="121"/>
      <c r="E37" s="121"/>
      <c r="F37" s="121"/>
      <c r="G37" s="121"/>
      <c r="H37" s="121"/>
      <c r="I37" s="121"/>
      <c r="J37" s="121"/>
      <c r="K37" s="121"/>
      <c r="L37" s="121"/>
    </row>
    <row r="38" spans="1:12" s="127" customFormat="1" ht="22.5" customHeight="1">
      <c r="A38" s="39">
        <f>IF(D38&lt;&gt;"",COUNTA($D$16:D38),"")</f>
        <v>19</v>
      </c>
      <c r="B38" s="142" t="s">
        <v>266</v>
      </c>
      <c r="C38" s="121" t="s">
        <v>4</v>
      </c>
      <c r="D38" s="121" t="s">
        <v>4</v>
      </c>
      <c r="E38" s="121" t="s">
        <v>4</v>
      </c>
      <c r="F38" s="121" t="s">
        <v>4</v>
      </c>
      <c r="G38" s="121" t="s">
        <v>4</v>
      </c>
      <c r="H38" s="121" t="s">
        <v>4</v>
      </c>
      <c r="I38" s="121" t="s">
        <v>4</v>
      </c>
      <c r="J38" s="121" t="s">
        <v>4</v>
      </c>
      <c r="K38" s="121" t="s">
        <v>4</v>
      </c>
      <c r="L38" s="121" t="s">
        <v>4</v>
      </c>
    </row>
    <row r="39" spans="1:12" s="127" customFormat="1" ht="11.45" customHeight="1">
      <c r="A39" s="39">
        <f>IF(D39&lt;&gt;"",COUNTA($D$16:D39),"")</f>
        <v>20</v>
      </c>
      <c r="B39" s="143" t="s">
        <v>31</v>
      </c>
      <c r="C39" s="121">
        <v>490</v>
      </c>
      <c r="D39" s="121">
        <v>95200</v>
      </c>
      <c r="E39" s="121">
        <v>490</v>
      </c>
      <c r="F39" s="121">
        <v>490</v>
      </c>
      <c r="G39" s="121">
        <v>490</v>
      </c>
      <c r="H39" s="121">
        <v>490</v>
      </c>
      <c r="I39" s="121">
        <v>95200</v>
      </c>
      <c r="J39" s="121">
        <v>92400</v>
      </c>
      <c r="K39" s="121" t="s">
        <v>12</v>
      </c>
      <c r="L39" s="121" t="s">
        <v>4</v>
      </c>
    </row>
    <row r="40" spans="1:12" s="127" customFormat="1" ht="11.45" customHeight="1">
      <c r="A40" s="39" t="str">
        <f>IF(D40&lt;&gt;"",COUNTA($D$16:D40),"")</f>
        <v/>
      </c>
      <c r="B40" s="143" t="s">
        <v>68</v>
      </c>
      <c r="C40" s="121"/>
      <c r="D40" s="121"/>
      <c r="E40" s="121"/>
      <c r="F40" s="121"/>
      <c r="G40" s="121"/>
      <c r="H40" s="121"/>
      <c r="I40" s="121"/>
      <c r="J40" s="121"/>
      <c r="K40" s="121"/>
      <c r="L40" s="121"/>
    </row>
    <row r="41" spans="1:12" s="127" customFormat="1" ht="11.45" customHeight="1">
      <c r="A41" s="39">
        <f>IF(D41&lt;&gt;"",COUNTA($D$16:D41),"")</f>
        <v>21</v>
      </c>
      <c r="B41" s="144" t="s">
        <v>205</v>
      </c>
      <c r="C41" s="121">
        <v>40</v>
      </c>
      <c r="D41" s="121">
        <v>12000</v>
      </c>
      <c r="E41" s="121">
        <v>40</v>
      </c>
      <c r="F41" s="121">
        <v>40</v>
      </c>
      <c r="G41" s="121">
        <v>40</v>
      </c>
      <c r="H41" s="121">
        <v>40</v>
      </c>
      <c r="I41" s="121">
        <v>12000</v>
      </c>
      <c r="J41" s="121">
        <v>12000</v>
      </c>
      <c r="K41" s="121" t="s">
        <v>4</v>
      </c>
      <c r="L41" s="121" t="s">
        <v>4</v>
      </c>
    </row>
    <row r="42" spans="1:12" s="127" customFormat="1" ht="11.45" customHeight="1">
      <c r="A42" s="39">
        <f>IF(D42&lt;&gt;"",COUNTA($D$16:D42),"")</f>
        <v>22</v>
      </c>
      <c r="B42" s="143" t="s">
        <v>32</v>
      </c>
      <c r="C42" s="121">
        <v>70</v>
      </c>
      <c r="D42" s="121">
        <v>6800</v>
      </c>
      <c r="E42" s="121">
        <v>70</v>
      </c>
      <c r="F42" s="121">
        <v>70</v>
      </c>
      <c r="G42" s="121">
        <v>70</v>
      </c>
      <c r="H42" s="121">
        <v>70</v>
      </c>
      <c r="I42" s="121">
        <v>6800</v>
      </c>
      <c r="J42" s="121">
        <v>6500</v>
      </c>
      <c r="K42" s="121">
        <v>300</v>
      </c>
      <c r="L42" s="121" t="s">
        <v>4</v>
      </c>
    </row>
    <row r="43" spans="1:12" s="127" customFormat="1" ht="11.45" customHeight="1">
      <c r="A43" s="39">
        <f>IF(D43&lt;&gt;"",COUNTA($D$16:D43),"")</f>
        <v>23</v>
      </c>
      <c r="B43" s="143" t="s">
        <v>55</v>
      </c>
      <c r="C43" s="121" t="s">
        <v>12</v>
      </c>
      <c r="D43" s="121" t="s">
        <v>12</v>
      </c>
      <c r="E43" s="121" t="s">
        <v>12</v>
      </c>
      <c r="F43" s="121" t="s">
        <v>12</v>
      </c>
      <c r="G43" s="121" t="s">
        <v>12</v>
      </c>
      <c r="H43" s="121" t="s">
        <v>12</v>
      </c>
      <c r="I43" s="121" t="s">
        <v>12</v>
      </c>
      <c r="J43" s="121" t="s">
        <v>12</v>
      </c>
      <c r="K43" s="121" t="s">
        <v>4</v>
      </c>
      <c r="L43" s="121" t="s">
        <v>4</v>
      </c>
    </row>
    <row r="44" spans="1:12" s="127" customFormat="1" ht="11.45" customHeight="1">
      <c r="A44" s="39">
        <f>IF(D44&lt;&gt;"",COUNTA($D$16:D44),"")</f>
        <v>24</v>
      </c>
      <c r="B44" s="143" t="s">
        <v>54</v>
      </c>
      <c r="C44" s="121" t="s">
        <v>12</v>
      </c>
      <c r="D44" s="121">
        <v>6100</v>
      </c>
      <c r="E44" s="121" t="s">
        <v>12</v>
      </c>
      <c r="F44" s="121" t="s">
        <v>12</v>
      </c>
      <c r="G44" s="121" t="s">
        <v>12</v>
      </c>
      <c r="H44" s="121" t="s">
        <v>12</v>
      </c>
      <c r="I44" s="121">
        <v>6100</v>
      </c>
      <c r="J44" s="121">
        <v>6100</v>
      </c>
      <c r="K44" s="121" t="s">
        <v>4</v>
      </c>
      <c r="L44" s="121" t="s">
        <v>4</v>
      </c>
    </row>
    <row r="45" spans="1:12" s="127" customFormat="1" ht="22.5" customHeight="1">
      <c r="A45" s="39">
        <f>IF(D45&lt;&gt;"",COUNTA($D$16:D45),"")</f>
        <v>25</v>
      </c>
      <c r="B45" s="143" t="s">
        <v>207</v>
      </c>
      <c r="C45" s="121">
        <v>110</v>
      </c>
      <c r="D45" s="121">
        <v>26400</v>
      </c>
      <c r="E45" s="121">
        <v>110</v>
      </c>
      <c r="F45" s="121">
        <v>110</v>
      </c>
      <c r="G45" s="121">
        <v>110</v>
      </c>
      <c r="H45" s="121">
        <v>110</v>
      </c>
      <c r="I45" s="121">
        <v>26400</v>
      </c>
      <c r="J45" s="121">
        <v>24200</v>
      </c>
      <c r="K45" s="121" t="s">
        <v>12</v>
      </c>
      <c r="L45" s="121" t="s">
        <v>4</v>
      </c>
    </row>
    <row r="46" spans="1:12" s="127" customFormat="1" ht="11.45" customHeight="1">
      <c r="B46" s="129"/>
      <c r="C46" s="130"/>
      <c r="D46" s="130"/>
      <c r="E46" s="130"/>
      <c r="F46" s="130"/>
      <c r="G46" s="130"/>
      <c r="H46" s="130"/>
      <c r="I46" s="130"/>
      <c r="J46" s="130"/>
      <c r="K46" s="130"/>
      <c r="L46" s="130"/>
    </row>
  </sheetData>
  <mergeCells count="23">
    <mergeCell ref="C33:L33"/>
    <mergeCell ref="C26:L26"/>
    <mergeCell ref="A1:B1"/>
    <mergeCell ref="C1:L1"/>
    <mergeCell ref="L4:L12"/>
    <mergeCell ref="I2:L3"/>
    <mergeCell ref="E2:H3"/>
    <mergeCell ref="C2:D3"/>
    <mergeCell ref="K5:K12"/>
    <mergeCell ref="J5:J12"/>
    <mergeCell ref="I4:I12"/>
    <mergeCell ref="H5:H12"/>
    <mergeCell ref="G4:G12"/>
    <mergeCell ref="F5:F12"/>
    <mergeCell ref="E4:E12"/>
    <mergeCell ref="J4:K4"/>
    <mergeCell ref="D4:D12"/>
    <mergeCell ref="C4:C12"/>
    <mergeCell ref="B2:B13"/>
    <mergeCell ref="A2:A13"/>
    <mergeCell ref="C15:L15"/>
    <mergeCell ref="E13:H13"/>
    <mergeCell ref="I13:L13"/>
  </mergeCells>
  <conditionalFormatting sqref="B15 B17:B25">
    <cfRule type="cellIs" dxfId="7" priority="4" stopIfTrue="1" operator="equal">
      <formula>" "</formula>
    </cfRule>
  </conditionalFormatting>
  <conditionalFormatting sqref="C15">
    <cfRule type="cellIs" dxfId="6" priority="3" stopIfTrue="1" operator="equal">
      <formula>" "</formula>
    </cfRule>
  </conditionalFormatting>
  <conditionalFormatting sqref="B16">
    <cfRule type="cellIs" dxfId="5" priority="2" stopIfTrue="1" operator="equal">
      <formula>" "</formula>
    </cfRule>
  </conditionalFormatting>
  <conditionalFormatting sqref="A1">
    <cfRule type="cellIs" dxfId="4" priority="1" stopIfTrue="1" operator="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70"/>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RowHeight="11.45" customHeight="1"/>
  <cols>
    <col min="1" max="1" width="4.140625" style="82" customWidth="1"/>
    <col min="2" max="2" width="56.28515625" style="83" customWidth="1"/>
    <col min="3" max="4" width="15.7109375" style="81" customWidth="1"/>
    <col min="5" max="16384" width="11.42578125" style="81"/>
  </cols>
  <sheetData>
    <row r="1" spans="1:4" ht="50.1" customHeight="1">
      <c r="A1" s="233" t="s">
        <v>44</v>
      </c>
      <c r="B1" s="234"/>
      <c r="C1" s="237" t="s">
        <v>267</v>
      </c>
      <c r="D1" s="238"/>
    </row>
    <row r="2" spans="1:4" ht="11.45" customHeight="1">
      <c r="A2" s="235" t="s">
        <v>17</v>
      </c>
      <c r="B2" s="236" t="s">
        <v>95</v>
      </c>
      <c r="C2" s="102" t="s">
        <v>22</v>
      </c>
      <c r="D2" s="107" t="s">
        <v>129</v>
      </c>
    </row>
    <row r="3" spans="1:4" ht="11.45" customHeight="1">
      <c r="A3" s="235"/>
      <c r="B3" s="236"/>
      <c r="C3" s="102" t="s">
        <v>25</v>
      </c>
      <c r="D3" s="107" t="s">
        <v>26</v>
      </c>
    </row>
    <row r="4" spans="1:4" s="82" customFormat="1" ht="11.45" customHeight="1">
      <c r="A4" s="105">
        <v>1</v>
      </c>
      <c r="B4" s="36">
        <v>2</v>
      </c>
      <c r="C4" s="34">
        <v>3</v>
      </c>
      <c r="D4" s="104">
        <v>4</v>
      </c>
    </row>
    <row r="5" spans="1:4" s="82" customFormat="1" ht="6.95" customHeight="1">
      <c r="A5" s="147"/>
      <c r="B5" s="148"/>
      <c r="C5" s="146"/>
      <c r="D5" s="146"/>
    </row>
    <row r="6" spans="1:4" ht="11.1" customHeight="1">
      <c r="A6" s="39">
        <f>IF(D6&lt;&gt;"",COUNTA($D6:D$6),"")</f>
        <v>1</v>
      </c>
      <c r="B6" s="149" t="s">
        <v>34</v>
      </c>
      <c r="C6" s="146">
        <v>1150</v>
      </c>
      <c r="D6" s="146">
        <v>199700</v>
      </c>
    </row>
    <row r="7" spans="1:4" ht="11.1" customHeight="1">
      <c r="A7" s="39">
        <f>IF(D7&lt;&gt;"",COUNTA($D$6:D7),"")</f>
        <v>2</v>
      </c>
      <c r="B7" s="149" t="s">
        <v>301</v>
      </c>
      <c r="C7" s="146">
        <v>800</v>
      </c>
      <c r="D7" s="146">
        <v>75500</v>
      </c>
    </row>
    <row r="8" spans="1:4" ht="9.9499999999999993" customHeight="1">
      <c r="A8" s="39" t="str">
        <f>IF(D8&lt;&gt;"",COUNTA($D$6:D8),"")</f>
        <v/>
      </c>
      <c r="B8" s="149" t="s">
        <v>75</v>
      </c>
      <c r="C8" s="146"/>
      <c r="D8" s="146"/>
    </row>
    <row r="9" spans="1:4" ht="11.1" customHeight="1">
      <c r="A9" s="39">
        <f>IF(D9&lt;&gt;"",COUNTA($D$6:D9),"")</f>
        <v>3</v>
      </c>
      <c r="B9" s="149" t="s">
        <v>268</v>
      </c>
      <c r="C9" s="146">
        <v>500</v>
      </c>
      <c r="D9" s="146">
        <v>33600</v>
      </c>
    </row>
    <row r="10" spans="1:4" ht="9.9499999999999993" customHeight="1">
      <c r="A10" s="39" t="str">
        <f>IF(D10&lt;&gt;"",COUNTA($D$6:D10),"")</f>
        <v/>
      </c>
      <c r="B10" s="149" t="s">
        <v>75</v>
      </c>
      <c r="C10" s="146"/>
      <c r="D10" s="146"/>
    </row>
    <row r="11" spans="1:4" ht="11.1" customHeight="1">
      <c r="A11" s="39">
        <f>IF(D11&lt;&gt;"",COUNTA($D$6:D11),"")</f>
        <v>4</v>
      </c>
      <c r="B11" s="149" t="s">
        <v>224</v>
      </c>
      <c r="C11" s="146">
        <v>260</v>
      </c>
      <c r="D11" s="146">
        <v>8700</v>
      </c>
    </row>
    <row r="12" spans="1:4" ht="11.1" customHeight="1">
      <c r="A12" s="39">
        <f>IF(D12&lt;&gt;"",COUNTA($D$6:D12),"")</f>
        <v>5</v>
      </c>
      <c r="B12" s="149" t="s">
        <v>302</v>
      </c>
      <c r="C12" s="146">
        <v>230</v>
      </c>
      <c r="D12" s="146">
        <v>7600</v>
      </c>
    </row>
    <row r="13" spans="1:4" ht="9.9499999999999993" customHeight="1">
      <c r="A13" s="39" t="str">
        <f>IF(D13&lt;&gt;"",COUNTA($D$6:D13),"")</f>
        <v/>
      </c>
      <c r="B13" s="149" t="s">
        <v>308</v>
      </c>
      <c r="C13" s="146"/>
      <c r="D13" s="146"/>
    </row>
    <row r="14" spans="1:4" ht="11.1" customHeight="1">
      <c r="A14" s="39">
        <f>IF(D14&lt;&gt;"",COUNTA($D$6:D14),"")</f>
        <v>6</v>
      </c>
      <c r="B14" s="149" t="s">
        <v>309</v>
      </c>
      <c r="C14" s="146">
        <v>40</v>
      </c>
      <c r="D14" s="146">
        <v>1100</v>
      </c>
    </row>
    <row r="15" spans="1:4" ht="11.1" customHeight="1">
      <c r="A15" s="39">
        <f>IF(D15&lt;&gt;"",COUNTA($D$6:D15),"")</f>
        <v>7</v>
      </c>
      <c r="B15" s="149" t="s">
        <v>303</v>
      </c>
      <c r="C15" s="146">
        <v>60</v>
      </c>
      <c r="D15" s="146">
        <v>1100</v>
      </c>
    </row>
    <row r="16" spans="1:4" ht="11.1" customHeight="1">
      <c r="A16" s="39">
        <f>IF(D16&lt;&gt;"",COUNTA($D$6:D16),"")</f>
        <v>8</v>
      </c>
      <c r="B16" s="149" t="s">
        <v>304</v>
      </c>
      <c r="C16" s="146" t="s">
        <v>4</v>
      </c>
      <c r="D16" s="146" t="s">
        <v>4</v>
      </c>
    </row>
    <row r="17" spans="1:4" ht="11.1" customHeight="1">
      <c r="A17" s="39">
        <f>IF(D17&lt;&gt;"",COUNTA($D$6:D17),"")</f>
        <v>9</v>
      </c>
      <c r="B17" s="149" t="s">
        <v>225</v>
      </c>
      <c r="C17" s="146">
        <v>300</v>
      </c>
      <c r="D17" s="146">
        <v>10200</v>
      </c>
    </row>
    <row r="18" spans="1:4" ht="11.1" customHeight="1">
      <c r="A18" s="39">
        <f>IF(D18&lt;&gt;"",COUNTA($D$6:D18),"")</f>
        <v>10</v>
      </c>
      <c r="B18" s="149" t="s">
        <v>226</v>
      </c>
      <c r="C18" s="146">
        <v>120</v>
      </c>
      <c r="D18" s="146">
        <v>3100</v>
      </c>
    </row>
    <row r="19" spans="1:4" ht="11.1" customHeight="1">
      <c r="A19" s="39">
        <f>IF(D19&lt;&gt;"",COUNTA($D$6:D19),"")</f>
        <v>11</v>
      </c>
      <c r="B19" s="149" t="s">
        <v>227</v>
      </c>
      <c r="C19" s="146">
        <v>150</v>
      </c>
      <c r="D19" s="146">
        <v>4300</v>
      </c>
    </row>
    <row r="20" spans="1:4" ht="11.1" customHeight="1">
      <c r="A20" s="39">
        <f>IF(D20&lt;&gt;"",COUNTA($D$6:D20),"")</f>
        <v>12</v>
      </c>
      <c r="B20" s="149" t="s">
        <v>305</v>
      </c>
      <c r="C20" s="146">
        <v>70</v>
      </c>
      <c r="D20" s="146">
        <v>2000</v>
      </c>
    </row>
    <row r="21" spans="1:4" ht="11.1" customHeight="1">
      <c r="A21" s="39">
        <f>IF(D21&lt;&gt;"",COUNTA($D$6:D21),"")</f>
        <v>13</v>
      </c>
      <c r="B21" s="149" t="s">
        <v>306</v>
      </c>
      <c r="C21" s="146">
        <v>110</v>
      </c>
      <c r="D21" s="146">
        <v>2300</v>
      </c>
    </row>
    <row r="22" spans="1:4" ht="11.1" customHeight="1">
      <c r="A22" s="39">
        <f>IF(D22&lt;&gt;"",COUNTA($D$6:D22),"")</f>
        <v>14</v>
      </c>
      <c r="B22" s="149" t="s">
        <v>228</v>
      </c>
      <c r="C22" s="146">
        <v>250</v>
      </c>
      <c r="D22" s="146">
        <v>4800</v>
      </c>
    </row>
    <row r="23" spans="1:4" ht="11.1" customHeight="1">
      <c r="A23" s="39">
        <f>IF(D23&lt;&gt;"",COUNTA($D$6:D23),"")</f>
        <v>15</v>
      </c>
      <c r="B23" s="149" t="s">
        <v>229</v>
      </c>
      <c r="C23" s="146" t="s">
        <v>12</v>
      </c>
      <c r="D23" s="146" t="s">
        <v>12</v>
      </c>
    </row>
    <row r="24" spans="1:4" ht="11.1" customHeight="1">
      <c r="A24" s="39">
        <f>IF(D24&lt;&gt;"",COUNTA($D$6:D24),"")</f>
        <v>16</v>
      </c>
      <c r="B24" s="149" t="s">
        <v>230</v>
      </c>
      <c r="C24" s="146">
        <v>40</v>
      </c>
      <c r="D24" s="146">
        <v>1200</v>
      </c>
    </row>
    <row r="25" spans="1:4" ht="11.1" customHeight="1">
      <c r="A25" s="39">
        <f>IF(D25&lt;&gt;"",COUNTA($D$6:D25),"")</f>
        <v>17</v>
      </c>
      <c r="B25" s="149" t="s">
        <v>307</v>
      </c>
      <c r="C25" s="146">
        <v>630</v>
      </c>
      <c r="D25" s="146">
        <v>23300</v>
      </c>
    </row>
    <row r="26" spans="1:4" ht="21.95" customHeight="1">
      <c r="A26" s="39">
        <f>IF(D26&lt;&gt;"",COUNTA($D$6:D26),"")</f>
        <v>18</v>
      </c>
      <c r="B26" s="149" t="s">
        <v>232</v>
      </c>
      <c r="C26" s="146" t="s">
        <v>12</v>
      </c>
      <c r="D26" s="146" t="s">
        <v>12</v>
      </c>
    </row>
    <row r="27" spans="1:4" ht="11.1" customHeight="1">
      <c r="A27" s="39">
        <f>IF(D27&lt;&gt;"",COUNTA($D$6:D27),"")</f>
        <v>19</v>
      </c>
      <c r="B27" s="149" t="s">
        <v>231</v>
      </c>
      <c r="C27" s="146">
        <v>90</v>
      </c>
      <c r="D27" s="146">
        <v>3400</v>
      </c>
    </row>
    <row r="28" spans="1:4" ht="21.95" customHeight="1">
      <c r="A28" s="39">
        <f>IF(D28&lt;&gt;"",COUNTA($D$6:D28),"")</f>
        <v>20</v>
      </c>
      <c r="B28" s="149" t="s">
        <v>297</v>
      </c>
      <c r="C28" s="146">
        <v>410</v>
      </c>
      <c r="D28" s="146">
        <v>13900</v>
      </c>
    </row>
    <row r="29" spans="1:4" ht="21.95" customHeight="1">
      <c r="A29" s="39">
        <f>IF(D29&lt;&gt;"",COUNTA($D$6:D29),"")</f>
        <v>21</v>
      </c>
      <c r="B29" s="149" t="s">
        <v>233</v>
      </c>
      <c r="C29" s="146">
        <v>350</v>
      </c>
      <c r="D29" s="146">
        <v>5500</v>
      </c>
    </row>
    <row r="30" spans="1:4" ht="21.95" customHeight="1">
      <c r="A30" s="39">
        <f>IF(D30&lt;&gt;"",COUNTA($D$6:D30),"")</f>
        <v>22</v>
      </c>
      <c r="B30" s="149" t="s">
        <v>234</v>
      </c>
      <c r="C30" s="146" t="s">
        <v>12</v>
      </c>
      <c r="D30" s="146" t="s">
        <v>12</v>
      </c>
    </row>
    <row r="31" spans="1:4" ht="11.1" customHeight="1">
      <c r="A31" s="39">
        <f>IF(D31&lt;&gt;"",COUNTA($D$6:D31),"")</f>
        <v>23</v>
      </c>
      <c r="B31" s="149" t="s">
        <v>310</v>
      </c>
      <c r="C31" s="146">
        <v>120</v>
      </c>
      <c r="D31" s="146">
        <v>1000</v>
      </c>
    </row>
    <row r="32" spans="1:4" ht="11.1" customHeight="1">
      <c r="A32" s="39">
        <f>IF(D32&lt;&gt;"",COUNTA($D$6:D32),"")</f>
        <v>24</v>
      </c>
      <c r="B32" s="149" t="s">
        <v>235</v>
      </c>
      <c r="C32" s="146">
        <v>100</v>
      </c>
      <c r="D32" s="146">
        <v>500</v>
      </c>
    </row>
    <row r="33" spans="1:4" ht="11.1" customHeight="1">
      <c r="A33" s="39">
        <f>IF(D33&lt;&gt;"",COUNTA($D$6:D33),"")</f>
        <v>25</v>
      </c>
      <c r="B33" s="149" t="s">
        <v>236</v>
      </c>
      <c r="C33" s="146">
        <v>20</v>
      </c>
      <c r="D33" s="146">
        <v>400</v>
      </c>
    </row>
    <row r="34" spans="1:4" ht="21.95" customHeight="1">
      <c r="A34" s="39">
        <f>IF(D34&lt;&gt;"",COUNTA($D$6:D34),"")</f>
        <v>26</v>
      </c>
      <c r="B34" s="149" t="s">
        <v>298</v>
      </c>
      <c r="C34" s="146" t="s">
        <v>12</v>
      </c>
      <c r="D34" s="146" t="s">
        <v>12</v>
      </c>
    </row>
    <row r="35" spans="1:4" ht="11.1" customHeight="1">
      <c r="A35" s="39">
        <f>IF(D35&lt;&gt;"",COUNTA($D$6:D35),"")</f>
        <v>27</v>
      </c>
      <c r="B35" s="149" t="s">
        <v>311</v>
      </c>
      <c r="C35" s="146">
        <v>170</v>
      </c>
      <c r="D35" s="146">
        <v>6100</v>
      </c>
    </row>
    <row r="36" spans="1:4" ht="9.9499999999999993" customHeight="1">
      <c r="A36" s="39" t="str">
        <f>IF(D36&lt;&gt;"",COUNTA($D$6:D36),"")</f>
        <v/>
      </c>
      <c r="B36" s="149" t="s">
        <v>75</v>
      </c>
      <c r="C36" s="146"/>
      <c r="D36" s="146"/>
    </row>
    <row r="37" spans="1:4" ht="11.1" customHeight="1">
      <c r="A37" s="39">
        <f>IF(D37&lt;&gt;"",COUNTA($D$6:D37),"")</f>
        <v>28</v>
      </c>
      <c r="B37" s="149" t="s">
        <v>237</v>
      </c>
      <c r="C37" s="146">
        <v>60</v>
      </c>
      <c r="D37" s="146">
        <v>1600</v>
      </c>
    </row>
    <row r="38" spans="1:4" ht="11.1" customHeight="1">
      <c r="A38" s="39">
        <f>IF(D38&lt;&gt;"",COUNTA($D$6:D38),"")</f>
        <v>29</v>
      </c>
      <c r="B38" s="149" t="s">
        <v>238</v>
      </c>
      <c r="C38" s="146">
        <v>40</v>
      </c>
      <c r="D38" s="146">
        <v>1200</v>
      </c>
    </row>
    <row r="39" spans="1:4" ht="11.1" customHeight="1">
      <c r="A39" s="39">
        <f>IF(D39&lt;&gt;"",COUNTA($D$6:D39),"")</f>
        <v>30</v>
      </c>
      <c r="B39" s="149" t="s">
        <v>239</v>
      </c>
      <c r="C39" s="146">
        <v>90</v>
      </c>
      <c r="D39" s="146">
        <v>1800</v>
      </c>
    </row>
    <row r="40" spans="1:4" ht="11.1" customHeight="1">
      <c r="A40" s="39">
        <f>IF(D40&lt;&gt;"",COUNTA($D$6:D40),"")</f>
        <v>31</v>
      </c>
      <c r="B40" s="149" t="s">
        <v>240</v>
      </c>
      <c r="C40" s="146">
        <v>10</v>
      </c>
      <c r="D40" s="146">
        <v>300</v>
      </c>
    </row>
    <row r="41" spans="1:4" ht="11.1" customHeight="1">
      <c r="A41" s="39">
        <f>IF(D41&lt;&gt;"",COUNTA($D$6:D41),"")</f>
        <v>32</v>
      </c>
      <c r="B41" s="149" t="s">
        <v>312</v>
      </c>
      <c r="C41" s="146">
        <v>130</v>
      </c>
      <c r="D41" s="146">
        <v>4200</v>
      </c>
    </row>
    <row r="42" spans="1:4" ht="11.1" customHeight="1">
      <c r="A42" s="39">
        <f>IF(D42&lt;&gt;"",COUNTA($D$6:D42),"")</f>
        <v>33</v>
      </c>
      <c r="B42" s="149" t="s">
        <v>241</v>
      </c>
      <c r="C42" s="146">
        <v>100</v>
      </c>
      <c r="D42" s="146">
        <v>3600</v>
      </c>
    </row>
    <row r="43" spans="1:4" ht="11.1" customHeight="1">
      <c r="A43" s="39">
        <f>IF(D43&lt;&gt;"",COUNTA($D$6:D43),"")</f>
        <v>34</v>
      </c>
      <c r="B43" s="149" t="s">
        <v>317</v>
      </c>
      <c r="C43" s="146" t="s">
        <v>12</v>
      </c>
      <c r="D43" s="146" t="s">
        <v>12</v>
      </c>
    </row>
    <row r="44" spans="1:4" ht="11.1" customHeight="1">
      <c r="A44" s="39">
        <f>IF(D44&lt;&gt;"",COUNTA($D$6:D44),"")</f>
        <v>35</v>
      </c>
      <c r="B44" s="149" t="s">
        <v>318</v>
      </c>
      <c r="C44" s="146" t="s">
        <v>4</v>
      </c>
      <c r="D44" s="146" t="s">
        <v>4</v>
      </c>
    </row>
    <row r="45" spans="1:4" ht="11.1" customHeight="1">
      <c r="A45" s="39">
        <f>IF(D45&lt;&gt;"",COUNTA($D$6:D45),"")</f>
        <v>36</v>
      </c>
      <c r="B45" s="149" t="s">
        <v>319</v>
      </c>
      <c r="C45" s="146">
        <v>60</v>
      </c>
      <c r="D45" s="146">
        <v>2400</v>
      </c>
    </row>
    <row r="46" spans="1:4" ht="11.1" customHeight="1">
      <c r="A46" s="39">
        <f>IF(D46&lt;&gt;"",COUNTA($D$6:D46),"")</f>
        <v>37</v>
      </c>
      <c r="B46" s="149" t="s">
        <v>320</v>
      </c>
      <c r="C46" s="146" t="s">
        <v>12</v>
      </c>
      <c r="D46" s="146" t="s">
        <v>12</v>
      </c>
    </row>
    <row r="47" spans="1:4" ht="11.1" customHeight="1">
      <c r="A47" s="39">
        <f>IF(D47&lt;&gt;"",COUNTA($D$6:D47),"")</f>
        <v>38</v>
      </c>
      <c r="B47" s="149" t="s">
        <v>321</v>
      </c>
      <c r="C47" s="146" t="s">
        <v>12</v>
      </c>
      <c r="D47" s="146" t="s">
        <v>12</v>
      </c>
    </row>
    <row r="48" spans="1:4" ht="11.1" customHeight="1">
      <c r="A48" s="39">
        <f>IF(D48&lt;&gt;"",COUNTA($D$6:D48),"")</f>
        <v>39</v>
      </c>
      <c r="B48" s="149" t="s">
        <v>269</v>
      </c>
      <c r="C48" s="146" t="s">
        <v>12</v>
      </c>
      <c r="D48" s="146" t="s">
        <v>12</v>
      </c>
    </row>
    <row r="49" spans="1:4" ht="11.1" customHeight="1">
      <c r="A49" s="39">
        <f>IF(D49&lt;&gt;"",COUNTA($D$6:D49),"")</f>
        <v>40</v>
      </c>
      <c r="B49" s="149" t="s">
        <v>313</v>
      </c>
      <c r="C49" s="146">
        <v>70</v>
      </c>
      <c r="D49" s="146" t="s">
        <v>12</v>
      </c>
    </row>
    <row r="50" spans="1:4" ht="9.9499999999999993" customHeight="1">
      <c r="A50" s="39" t="str">
        <f>IF(D50&lt;&gt;"",COUNTA($D$6:D50),"")</f>
        <v/>
      </c>
      <c r="B50" s="149" t="s">
        <v>75</v>
      </c>
      <c r="C50" s="146"/>
      <c r="D50" s="146"/>
    </row>
    <row r="51" spans="1:4" ht="11.1" customHeight="1">
      <c r="A51" s="39">
        <f>IF(D51&lt;&gt;"",COUNTA($D$6:D51),"")</f>
        <v>41</v>
      </c>
      <c r="B51" s="149" t="s">
        <v>242</v>
      </c>
      <c r="C51" s="146">
        <v>70</v>
      </c>
      <c r="D51" s="146" t="s">
        <v>12</v>
      </c>
    </row>
    <row r="52" spans="1:4" ht="11.1" customHeight="1">
      <c r="A52" s="39">
        <f>IF(D52&lt;&gt;"",COUNTA($D$6:D52),"")</f>
        <v>42</v>
      </c>
      <c r="B52" s="149" t="s">
        <v>270</v>
      </c>
      <c r="C52" s="146" t="s">
        <v>12</v>
      </c>
      <c r="D52" s="146" t="s">
        <v>12</v>
      </c>
    </row>
    <row r="53" spans="1:4" ht="11.1" customHeight="1">
      <c r="A53" s="39">
        <f>IF(D53&lt;&gt;"",COUNTA($D$6:D53),"")</f>
        <v>43</v>
      </c>
      <c r="B53" s="149" t="s">
        <v>314</v>
      </c>
      <c r="C53" s="146">
        <v>370</v>
      </c>
      <c r="D53" s="146">
        <v>5900</v>
      </c>
    </row>
    <row r="54" spans="1:4" ht="11.1" customHeight="1">
      <c r="A54" s="39">
        <f>IF(D54&lt;&gt;"",COUNTA($D$6:D54),"")</f>
        <v>44</v>
      </c>
      <c r="B54" s="149" t="s">
        <v>315</v>
      </c>
      <c r="C54" s="146">
        <v>110</v>
      </c>
      <c r="D54" s="146">
        <v>1800</v>
      </c>
    </row>
    <row r="55" spans="1:4" ht="9.9499999999999993" customHeight="1">
      <c r="A55" s="39" t="str">
        <f>IF(D55&lt;&gt;"",COUNTA($D$6:D55),"")</f>
        <v/>
      </c>
      <c r="B55" s="149" t="s">
        <v>75</v>
      </c>
      <c r="C55" s="146"/>
      <c r="D55" s="146"/>
    </row>
    <row r="56" spans="1:4" ht="11.1" customHeight="1">
      <c r="A56" s="39">
        <f>IF(D56&lt;&gt;"",COUNTA($D$6:D56),"")</f>
        <v>45</v>
      </c>
      <c r="B56" s="149" t="s">
        <v>243</v>
      </c>
      <c r="C56" s="146">
        <v>110</v>
      </c>
      <c r="D56" s="146">
        <v>1600</v>
      </c>
    </row>
    <row r="57" spans="1:4" ht="11.1" customHeight="1">
      <c r="A57" s="39">
        <f>IF(D57&lt;&gt;"",COUNTA($D$6:D57),"")</f>
        <v>46</v>
      </c>
      <c r="B57" s="149" t="s">
        <v>271</v>
      </c>
      <c r="C57" s="146">
        <v>0</v>
      </c>
      <c r="D57" s="146">
        <v>0</v>
      </c>
    </row>
    <row r="58" spans="1:4" ht="11.1" customHeight="1">
      <c r="A58" s="39">
        <f>IF(D58&lt;&gt;"",COUNTA($D$6:D58),"")</f>
        <v>47</v>
      </c>
      <c r="B58" s="149" t="s">
        <v>272</v>
      </c>
      <c r="C58" s="146" t="s">
        <v>12</v>
      </c>
      <c r="D58" s="146" t="s">
        <v>12</v>
      </c>
    </row>
    <row r="59" spans="1:4" ht="11.1" customHeight="1">
      <c r="A59" s="39">
        <f>IF(D59&lt;&gt;"",COUNTA($D$6:D59),"")</f>
        <v>48</v>
      </c>
      <c r="B59" s="149" t="s">
        <v>316</v>
      </c>
      <c r="C59" s="146">
        <v>1070</v>
      </c>
      <c r="D59" s="146">
        <v>122500</v>
      </c>
    </row>
    <row r="60" spans="1:4" ht="11.1" customHeight="1">
      <c r="A60" s="39">
        <f>IF(D60&lt;&gt;"",COUNTA($D$6:D60),"")</f>
        <v>49</v>
      </c>
      <c r="B60" s="149" t="s">
        <v>244</v>
      </c>
      <c r="C60" s="146">
        <v>550</v>
      </c>
      <c r="D60" s="146">
        <v>24400</v>
      </c>
    </row>
    <row r="61" spans="1:4" ht="11.1" customHeight="1">
      <c r="A61" s="39">
        <f>IF(D61&lt;&gt;"",COUNTA($D$6:D61),"")</f>
        <v>50</v>
      </c>
      <c r="B61" s="149" t="s">
        <v>245</v>
      </c>
      <c r="C61" s="146">
        <v>960</v>
      </c>
      <c r="D61" s="146">
        <v>91400</v>
      </c>
    </row>
    <row r="62" spans="1:4" ht="11.1" customHeight="1">
      <c r="A62" s="39">
        <f>IF(D62&lt;&gt;"",COUNTA($D$6:D62),"")</f>
        <v>51</v>
      </c>
      <c r="B62" s="149" t="s">
        <v>273</v>
      </c>
      <c r="C62" s="146">
        <v>280</v>
      </c>
      <c r="D62" s="146">
        <v>6600</v>
      </c>
    </row>
    <row r="63" spans="1:4" ht="11.1" customHeight="1">
      <c r="A63" s="39">
        <f>IF(D63&lt;&gt;"",COUNTA($D$6:D63),"")</f>
        <v>52</v>
      </c>
      <c r="B63" s="149" t="s">
        <v>299</v>
      </c>
      <c r="C63" s="146">
        <v>50</v>
      </c>
      <c r="D63" s="146">
        <v>100</v>
      </c>
    </row>
    <row r="64" spans="1:4" ht="11.45" customHeight="1">
      <c r="D64" s="67"/>
    </row>
    <row r="65" spans="4:4" ht="11.45" customHeight="1">
      <c r="D65" s="67"/>
    </row>
    <row r="66" spans="4:4" ht="11.45" customHeight="1">
      <c r="D66" s="67"/>
    </row>
    <row r="67" spans="4:4" ht="11.45" customHeight="1">
      <c r="D67" s="67"/>
    </row>
    <row r="68" spans="4:4" ht="11.45" customHeight="1">
      <c r="D68" s="67"/>
    </row>
    <row r="69" spans="4:4" ht="11.45" customHeight="1">
      <c r="D69" s="67"/>
    </row>
    <row r="70" spans="4:4" ht="11.45" customHeight="1">
      <c r="D70" s="67"/>
    </row>
  </sheetData>
  <mergeCells count="4">
    <mergeCell ref="A1:B1"/>
    <mergeCell ref="A2:A3"/>
    <mergeCell ref="B2:B3"/>
    <mergeCell ref="C1:D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E58"/>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11.28515625" defaultRowHeight="11.45" customHeight="1"/>
  <cols>
    <col min="1" max="1" width="3.7109375" style="87" customWidth="1"/>
    <col min="2" max="2" width="46.7109375" style="150" customWidth="1"/>
    <col min="3" max="5" width="13.7109375" style="87" customWidth="1"/>
    <col min="6" max="16384" width="11.28515625" style="87"/>
  </cols>
  <sheetData>
    <row r="1" spans="1:5" s="86" customFormat="1" ht="50.1" customHeight="1">
      <c r="A1" s="239" t="s">
        <v>45</v>
      </c>
      <c r="B1" s="240"/>
      <c r="C1" s="241" t="s">
        <v>246</v>
      </c>
      <c r="D1" s="241"/>
      <c r="E1" s="242"/>
    </row>
    <row r="2" spans="1:5" s="86" customFormat="1" ht="11.45" customHeight="1">
      <c r="A2" s="246" t="s">
        <v>17</v>
      </c>
      <c r="B2" s="245" t="s">
        <v>132</v>
      </c>
      <c r="C2" s="243" t="s">
        <v>130</v>
      </c>
      <c r="D2" s="243"/>
      <c r="E2" s="244"/>
    </row>
    <row r="3" spans="1:5" ht="11.45" customHeight="1">
      <c r="A3" s="247"/>
      <c r="B3" s="245"/>
      <c r="C3" s="106" t="s">
        <v>22</v>
      </c>
      <c r="D3" s="106" t="s">
        <v>96</v>
      </c>
      <c r="E3" s="103" t="s">
        <v>131</v>
      </c>
    </row>
    <row r="4" spans="1:5" ht="11.45" customHeight="1">
      <c r="A4" s="247"/>
      <c r="B4" s="245"/>
      <c r="C4" s="245" t="s">
        <v>25</v>
      </c>
      <c r="D4" s="245"/>
      <c r="E4" s="103" t="s">
        <v>84</v>
      </c>
    </row>
    <row r="5" spans="1:5" s="85" customFormat="1" ht="11.45" customHeight="1">
      <c r="A5" s="153">
        <v>1</v>
      </c>
      <c r="B5" s="34">
        <v>2</v>
      </c>
      <c r="C5" s="34">
        <v>3</v>
      </c>
      <c r="D5" s="34">
        <v>4</v>
      </c>
      <c r="E5" s="104">
        <v>5</v>
      </c>
    </row>
    <row r="6" spans="1:5" ht="11.45" customHeight="1">
      <c r="A6" s="154"/>
      <c r="B6" s="155"/>
      <c r="C6" s="146"/>
      <c r="D6" s="146"/>
      <c r="E6" s="146"/>
    </row>
    <row r="7" spans="1:5" s="85" customFormat="1" ht="11.45" customHeight="1">
      <c r="A7" s="39">
        <f>IF(D7&lt;&gt;"",COUNTA($D$7:D7),"")</f>
        <v>1</v>
      </c>
      <c r="B7" s="174" t="s">
        <v>133</v>
      </c>
      <c r="C7" s="163">
        <v>780</v>
      </c>
      <c r="D7" s="163" t="s">
        <v>10</v>
      </c>
      <c r="E7" s="163">
        <v>74500</v>
      </c>
    </row>
    <row r="8" spans="1:5" s="176" customFormat="1" ht="11.45" customHeight="1">
      <c r="A8" s="175"/>
      <c r="B8" s="156"/>
      <c r="C8" s="145"/>
      <c r="D8" s="145"/>
      <c r="E8" s="145"/>
    </row>
    <row r="9" spans="1:5" s="88" customFormat="1" ht="11.45" customHeight="1">
      <c r="A9" s="39">
        <f>IF(D9&lt;&gt;"",COUNTA($D$7:D9),"")</f>
        <v>2</v>
      </c>
      <c r="B9" s="156" t="s">
        <v>134</v>
      </c>
      <c r="C9" s="145">
        <v>550</v>
      </c>
      <c r="D9" s="145">
        <v>81000</v>
      </c>
      <c r="E9" s="145">
        <v>61800</v>
      </c>
    </row>
    <row r="10" spans="1:5" s="89" customFormat="1" ht="11.45" customHeight="1">
      <c r="A10" s="39">
        <f>IF(D10&lt;&gt;"",COUNTA($D$7:D10),"")</f>
        <v>3</v>
      </c>
      <c r="B10" s="156" t="s">
        <v>274</v>
      </c>
      <c r="C10" s="145">
        <v>520</v>
      </c>
      <c r="D10" s="145">
        <v>38700</v>
      </c>
      <c r="E10" s="145">
        <v>38700</v>
      </c>
    </row>
    <row r="11" spans="1:5" s="89" customFormat="1" ht="11.45" customHeight="1">
      <c r="A11" s="39">
        <f>IF(D11&lt;&gt;"",COUNTA($D$7:D11),"")</f>
        <v>4</v>
      </c>
      <c r="B11" s="156" t="s">
        <v>275</v>
      </c>
      <c r="C11" s="145">
        <v>70</v>
      </c>
      <c r="D11" s="145">
        <v>5300</v>
      </c>
      <c r="E11" s="145">
        <v>5300</v>
      </c>
    </row>
    <row r="12" spans="1:5" s="89" customFormat="1" ht="11.45" customHeight="1">
      <c r="A12" s="39">
        <f>IF(D12&lt;&gt;"",COUNTA($D$7:D12),"")</f>
        <v>5</v>
      </c>
      <c r="B12" s="156" t="s">
        <v>276</v>
      </c>
      <c r="C12" s="145">
        <v>480</v>
      </c>
      <c r="D12" s="145">
        <v>33300</v>
      </c>
      <c r="E12" s="145">
        <v>33300</v>
      </c>
    </row>
    <row r="13" spans="1:5" s="89" customFormat="1" ht="11.45" customHeight="1">
      <c r="A13" s="39">
        <f>IF(D13&lt;&gt;"",COUNTA($D$7:D13),"")</f>
        <v>6</v>
      </c>
      <c r="B13" s="156" t="s">
        <v>277</v>
      </c>
      <c r="C13" s="145">
        <v>500</v>
      </c>
      <c r="D13" s="145">
        <v>21500</v>
      </c>
      <c r="E13" s="145">
        <v>6400</v>
      </c>
    </row>
    <row r="14" spans="1:5" s="89" customFormat="1" ht="11.45" customHeight="1">
      <c r="A14" s="39">
        <f>IF(D14&lt;&gt;"",COUNTA($D$7:D14),"")</f>
        <v>7</v>
      </c>
      <c r="B14" s="157" t="s">
        <v>278</v>
      </c>
      <c r="C14" s="145">
        <v>420</v>
      </c>
      <c r="D14" s="145">
        <v>8100</v>
      </c>
      <c r="E14" s="145">
        <v>2400</v>
      </c>
    </row>
    <row r="15" spans="1:5" s="89" customFormat="1" ht="11.45" customHeight="1">
      <c r="A15" s="39">
        <f>IF(D15&lt;&gt;"",COUNTA($D$7:D15),"")</f>
        <v>8</v>
      </c>
      <c r="B15" s="157" t="s">
        <v>279</v>
      </c>
      <c r="C15" s="145">
        <v>480</v>
      </c>
      <c r="D15" s="145">
        <v>13400</v>
      </c>
      <c r="E15" s="145">
        <v>4000</v>
      </c>
    </row>
    <row r="16" spans="1:5" s="89" customFormat="1" ht="11.45" customHeight="1">
      <c r="A16" s="39">
        <f>IF(D16&lt;&gt;"",COUNTA($D$7:D16),"")</f>
        <v>9</v>
      </c>
      <c r="B16" s="157" t="s">
        <v>280</v>
      </c>
      <c r="C16" s="145">
        <v>480</v>
      </c>
      <c r="D16" s="145">
        <v>14100</v>
      </c>
      <c r="E16" s="145">
        <v>9800</v>
      </c>
    </row>
    <row r="17" spans="1:5" s="89" customFormat="1" ht="11.45" customHeight="1">
      <c r="A17" s="39">
        <f>IF(D17&lt;&gt;"",COUNTA($D$7:D17),"")</f>
        <v>10</v>
      </c>
      <c r="B17" s="157" t="s">
        <v>281</v>
      </c>
      <c r="C17" s="145">
        <v>310</v>
      </c>
      <c r="D17" s="145">
        <v>3600</v>
      </c>
      <c r="E17" s="145">
        <v>2500</v>
      </c>
    </row>
    <row r="18" spans="1:5" s="89" customFormat="1" ht="11.45" customHeight="1">
      <c r="A18" s="39">
        <f>IF(D18&lt;&gt;"",COUNTA($D$7:D18),"")</f>
        <v>11</v>
      </c>
      <c r="B18" s="157" t="s">
        <v>282</v>
      </c>
      <c r="C18" s="145">
        <v>450</v>
      </c>
      <c r="D18" s="145">
        <v>10400</v>
      </c>
      <c r="E18" s="145">
        <v>7300</v>
      </c>
    </row>
    <row r="19" spans="1:5" s="89" customFormat="1" ht="11.45" customHeight="1">
      <c r="A19" s="39">
        <f>IF(D19&lt;&gt;"",COUNTA($D$7:D19),"")</f>
        <v>12</v>
      </c>
      <c r="B19" s="157" t="s">
        <v>283</v>
      </c>
      <c r="C19" s="145">
        <v>500</v>
      </c>
      <c r="D19" s="145">
        <v>6800</v>
      </c>
      <c r="E19" s="145">
        <v>6800</v>
      </c>
    </row>
    <row r="20" spans="1:5" s="89" customFormat="1" ht="11.45" customHeight="1">
      <c r="A20" s="39">
        <f>IF(D20&lt;&gt;"",COUNTA($D$7:D20),"")</f>
        <v>13</v>
      </c>
      <c r="B20" s="157" t="s">
        <v>285</v>
      </c>
      <c r="C20" s="145">
        <v>420</v>
      </c>
      <c r="D20" s="145">
        <v>2200</v>
      </c>
      <c r="E20" s="145">
        <v>2200</v>
      </c>
    </row>
    <row r="21" spans="1:5" s="89" customFormat="1" ht="11.45" customHeight="1">
      <c r="A21" s="39">
        <f>IF(D21&lt;&gt;"",COUNTA($D$7:D21),"")</f>
        <v>14</v>
      </c>
      <c r="B21" s="157" t="s">
        <v>284</v>
      </c>
      <c r="C21" s="145">
        <v>380</v>
      </c>
      <c r="D21" s="145">
        <v>4700</v>
      </c>
      <c r="E21" s="145">
        <v>4700</v>
      </c>
    </row>
    <row r="22" spans="1:5" s="89" customFormat="1" ht="11.45" customHeight="1">
      <c r="A22" s="39"/>
      <c r="B22" s="157"/>
      <c r="C22" s="145"/>
      <c r="D22" s="145"/>
      <c r="E22" s="145"/>
    </row>
    <row r="23" spans="1:5" s="89" customFormat="1" ht="11.45" customHeight="1">
      <c r="A23" s="39">
        <f>IF(D23&lt;&gt;"",COUNTA($D$7:D23),"")</f>
        <v>15</v>
      </c>
      <c r="B23" s="157" t="s">
        <v>135</v>
      </c>
      <c r="C23" s="145">
        <v>60</v>
      </c>
      <c r="D23" s="145">
        <v>24000</v>
      </c>
      <c r="E23" s="145">
        <v>2300</v>
      </c>
    </row>
    <row r="24" spans="1:5" s="89" customFormat="1" ht="11.45" customHeight="1">
      <c r="A24" s="39">
        <f>IF(D24&lt;&gt;"",COUNTA($D$7:D24),"")</f>
        <v>16</v>
      </c>
      <c r="B24" s="157" t="s">
        <v>247</v>
      </c>
      <c r="C24" s="145" t="s">
        <v>12</v>
      </c>
      <c r="D24" s="145">
        <v>8900</v>
      </c>
      <c r="E24" s="145">
        <v>200</v>
      </c>
    </row>
    <row r="25" spans="1:5" s="89" customFormat="1" ht="11.45" customHeight="1">
      <c r="A25" s="39">
        <f>IF(D25&lt;&gt;"",COUNTA($D$7:D25),"")</f>
        <v>17</v>
      </c>
      <c r="B25" s="157" t="s">
        <v>248</v>
      </c>
      <c r="C25" s="145" t="s">
        <v>12</v>
      </c>
      <c r="D25" s="145">
        <v>1800</v>
      </c>
      <c r="E25" s="145">
        <v>500</v>
      </c>
    </row>
    <row r="26" spans="1:5" s="89" customFormat="1" ht="11.45" customHeight="1">
      <c r="A26" s="39">
        <f>IF(D26&lt;&gt;"",COUNTA($D$7:D26),"")</f>
        <v>18</v>
      </c>
      <c r="B26" s="157" t="s">
        <v>249</v>
      </c>
      <c r="C26" s="145">
        <v>60</v>
      </c>
      <c r="D26" s="145">
        <v>13400</v>
      </c>
      <c r="E26" s="145">
        <v>1600</v>
      </c>
    </row>
    <row r="27" spans="1:5" s="89" customFormat="1" ht="11.45" customHeight="1">
      <c r="A27" s="39"/>
      <c r="B27" s="157"/>
      <c r="C27" s="145"/>
      <c r="D27" s="145"/>
      <c r="E27" s="145"/>
    </row>
    <row r="28" spans="1:5" s="89" customFormat="1" ht="11.45" customHeight="1">
      <c r="A28" s="39">
        <f>IF(D28&lt;&gt;"",COUNTA($D$7:D28),"")</f>
        <v>19</v>
      </c>
      <c r="B28" s="157" t="s">
        <v>136</v>
      </c>
      <c r="C28" s="145">
        <v>150</v>
      </c>
      <c r="D28" s="145">
        <v>29100</v>
      </c>
      <c r="E28" s="145">
        <v>2500</v>
      </c>
    </row>
    <row r="29" spans="1:5" s="89" customFormat="1" ht="10.5" customHeight="1">
      <c r="A29" s="39">
        <f>IF(D29&lt;&gt;"",COUNTA($D$7:D29),"")</f>
        <v>20</v>
      </c>
      <c r="B29" s="157" t="s">
        <v>250</v>
      </c>
      <c r="C29" s="145">
        <v>90</v>
      </c>
      <c r="D29" s="145">
        <v>8600</v>
      </c>
      <c r="E29" s="145">
        <v>400</v>
      </c>
    </row>
    <row r="30" spans="1:5" s="89" customFormat="1" ht="11.45" customHeight="1">
      <c r="A30" s="39">
        <f>IF(D30&lt;&gt;"",COUNTA($D$7:D30),"")</f>
        <v>21</v>
      </c>
      <c r="B30" s="157" t="s">
        <v>286</v>
      </c>
      <c r="C30" s="145">
        <v>140</v>
      </c>
      <c r="D30" s="145">
        <v>19400</v>
      </c>
      <c r="E30" s="145">
        <v>1900</v>
      </c>
    </row>
    <row r="31" spans="1:5" s="89" customFormat="1" ht="11.45" customHeight="1">
      <c r="A31" s="39">
        <f>IF(D31&lt;&gt;"",COUNTA($D$7:D31),"")</f>
        <v>22</v>
      </c>
      <c r="B31" s="157" t="s">
        <v>287</v>
      </c>
      <c r="C31" s="145" t="s">
        <v>12</v>
      </c>
      <c r="D31" s="145" t="s">
        <v>12</v>
      </c>
      <c r="E31" s="145" t="s">
        <v>12</v>
      </c>
    </row>
    <row r="32" spans="1:5" s="89" customFormat="1" ht="11.45" customHeight="1">
      <c r="A32" s="39">
        <f>IF(D32&lt;&gt;"",COUNTA($D$7:D32),"")</f>
        <v>23</v>
      </c>
      <c r="B32" s="157" t="s">
        <v>288</v>
      </c>
      <c r="C32" s="145">
        <v>140</v>
      </c>
      <c r="D32" s="145">
        <v>19300</v>
      </c>
      <c r="E32" s="145">
        <v>1900</v>
      </c>
    </row>
    <row r="33" spans="1:5" s="89" customFormat="1" ht="11.45" customHeight="1">
      <c r="A33" s="39">
        <f>IF(D33&lt;&gt;"",COUNTA($D$7:D33),"")</f>
        <v>24</v>
      </c>
      <c r="B33" s="157" t="s">
        <v>251</v>
      </c>
      <c r="C33" s="145">
        <v>100</v>
      </c>
      <c r="D33" s="145">
        <v>1100</v>
      </c>
      <c r="E33" s="145">
        <v>100</v>
      </c>
    </row>
    <row r="34" spans="1:5" s="89" customFormat="1" ht="11.45" customHeight="1">
      <c r="A34" s="39"/>
      <c r="B34" s="157"/>
      <c r="C34" s="145"/>
      <c r="D34" s="145"/>
      <c r="E34" s="145"/>
    </row>
    <row r="35" spans="1:5" s="89" customFormat="1" ht="11.45" customHeight="1">
      <c r="A35" s="39">
        <f>IF(D35&lt;&gt;"",COUNTA($D$7:D35),"")</f>
        <v>25</v>
      </c>
      <c r="B35" s="157" t="s">
        <v>137</v>
      </c>
      <c r="C35" s="145" t="s">
        <v>12</v>
      </c>
      <c r="D35" s="145">
        <v>600</v>
      </c>
      <c r="E35" s="145">
        <v>0</v>
      </c>
    </row>
    <row r="36" spans="1:5" ht="11.45" customHeight="1">
      <c r="A36" s="39">
        <f>IF(D36&lt;&gt;"",COUNTA($D$7:D36),"")</f>
        <v>26</v>
      </c>
      <c r="B36" s="157" t="s">
        <v>252</v>
      </c>
      <c r="C36" s="145" t="s">
        <v>12</v>
      </c>
      <c r="D36" s="145">
        <v>400</v>
      </c>
      <c r="E36" s="145">
        <v>0</v>
      </c>
    </row>
    <row r="37" spans="1:5" ht="11.45" customHeight="1">
      <c r="A37" s="39">
        <f>IF(D37&lt;&gt;"",COUNTA($D$7:D37),"")</f>
        <v>27</v>
      </c>
      <c r="B37" s="157" t="s">
        <v>253</v>
      </c>
      <c r="C37" s="145" t="s">
        <v>12</v>
      </c>
      <c r="D37" s="145">
        <v>200</v>
      </c>
      <c r="E37" s="145">
        <v>0</v>
      </c>
    </row>
    <row r="38" spans="1:5" ht="11.45" customHeight="1">
      <c r="A38" s="39"/>
      <c r="B38" s="157"/>
      <c r="C38" s="145"/>
      <c r="D38" s="145"/>
      <c r="E38" s="145"/>
    </row>
    <row r="39" spans="1:5" ht="11.45" customHeight="1">
      <c r="A39" s="39">
        <f>IF(D39&lt;&gt;"",COUNTA($D$7:D39),"")</f>
        <v>28</v>
      </c>
      <c r="B39" s="157" t="s">
        <v>138</v>
      </c>
      <c r="C39" s="145">
        <v>130</v>
      </c>
      <c r="D39" s="145">
        <v>1421800</v>
      </c>
      <c r="E39" s="145">
        <v>5700</v>
      </c>
    </row>
    <row r="40" spans="1:5" ht="11.45" customHeight="1">
      <c r="A40" s="39">
        <f>IF(D40&lt;&gt;"",COUNTA($D$7:D40),"")</f>
        <v>29</v>
      </c>
      <c r="B40" s="157" t="s">
        <v>289</v>
      </c>
      <c r="C40" s="145">
        <v>120</v>
      </c>
      <c r="D40" s="145">
        <v>1333100</v>
      </c>
      <c r="E40" s="145">
        <v>5300</v>
      </c>
    </row>
    <row r="41" spans="1:5" ht="11.45" customHeight="1">
      <c r="A41" s="39">
        <f>IF(D41&lt;&gt;"",COUNTA($D$7:D41),"")</f>
        <v>30</v>
      </c>
      <c r="B41" s="157" t="s">
        <v>290</v>
      </c>
      <c r="C41" s="145" t="s">
        <v>12</v>
      </c>
      <c r="D41" s="145">
        <v>199900</v>
      </c>
      <c r="E41" s="145">
        <v>800</v>
      </c>
    </row>
    <row r="42" spans="1:5" ht="11.45" customHeight="1">
      <c r="A42" s="39">
        <f>IF(D42&lt;&gt;"",COUNTA($D$7:D42),"")</f>
        <v>31</v>
      </c>
      <c r="B42" s="157" t="s">
        <v>291</v>
      </c>
      <c r="C42" s="145">
        <v>100</v>
      </c>
      <c r="D42" s="145">
        <v>853600</v>
      </c>
      <c r="E42" s="145">
        <v>3400</v>
      </c>
    </row>
    <row r="43" spans="1:5" ht="11.45" customHeight="1">
      <c r="A43" s="39">
        <f>IF(D43&lt;&gt;"",COUNTA($D$7:D43),"")</f>
        <v>32</v>
      </c>
      <c r="B43" s="157" t="s">
        <v>292</v>
      </c>
      <c r="C43" s="145">
        <v>20</v>
      </c>
      <c r="D43" s="145">
        <v>279600</v>
      </c>
      <c r="E43" s="145">
        <v>1100</v>
      </c>
    </row>
    <row r="44" spans="1:5" ht="11.45" customHeight="1">
      <c r="A44" s="39">
        <f>IF(D44&lt;&gt;"",COUNTA($D$7:D44),"")</f>
        <v>33</v>
      </c>
      <c r="B44" s="157" t="s">
        <v>293</v>
      </c>
      <c r="C44" s="145" t="s">
        <v>12</v>
      </c>
      <c r="D44" s="145" t="s">
        <v>12</v>
      </c>
      <c r="E44" s="145" t="s">
        <v>12</v>
      </c>
    </row>
    <row r="45" spans="1:5" ht="11.45" customHeight="1">
      <c r="A45" s="39">
        <f>IF(D45&lt;&gt;"",COUNTA($D$7:D45),"")</f>
        <v>34</v>
      </c>
      <c r="B45" s="157" t="s">
        <v>294</v>
      </c>
      <c r="C45" s="145" t="s">
        <v>12</v>
      </c>
      <c r="D45" s="145" t="s">
        <v>12</v>
      </c>
      <c r="E45" s="145" t="s">
        <v>12</v>
      </c>
    </row>
    <row r="46" spans="1:5" ht="11.45" customHeight="1">
      <c r="A46" s="39">
        <f>IF(D46&lt;&gt;"",COUNTA($D$7:D46),"")</f>
        <v>35</v>
      </c>
      <c r="B46" s="157" t="s">
        <v>295</v>
      </c>
      <c r="C46" s="145" t="s">
        <v>12</v>
      </c>
      <c r="D46" s="145" t="s">
        <v>12</v>
      </c>
      <c r="E46" s="145" t="s">
        <v>12</v>
      </c>
    </row>
    <row r="47" spans="1:5" ht="11.45" customHeight="1">
      <c r="A47" s="39">
        <f>IF(D47&lt;&gt;"",COUNTA($D$7:D47),"")</f>
        <v>36</v>
      </c>
      <c r="B47" s="157" t="s">
        <v>296</v>
      </c>
      <c r="C47" s="145" t="s">
        <v>12</v>
      </c>
      <c r="D47" s="145">
        <v>63700</v>
      </c>
      <c r="E47" s="145">
        <v>300</v>
      </c>
    </row>
    <row r="48" spans="1:5" ht="11.45" customHeight="1">
      <c r="A48" s="39"/>
      <c r="B48" s="157"/>
      <c r="C48" s="145"/>
      <c r="D48" s="145"/>
      <c r="E48" s="145"/>
    </row>
    <row r="49" spans="1:5" ht="11.45" customHeight="1">
      <c r="A49" s="39">
        <f>IF(D49&lt;&gt;"",COUNTA($D$7:D49),"")</f>
        <v>37</v>
      </c>
      <c r="B49" s="157" t="s">
        <v>139</v>
      </c>
      <c r="C49" s="145">
        <v>180</v>
      </c>
      <c r="D49" s="145">
        <v>2400</v>
      </c>
      <c r="E49" s="145">
        <v>2200</v>
      </c>
    </row>
    <row r="50" spans="1:5" ht="11.45" customHeight="1">
      <c r="B50" s="151"/>
      <c r="C50" s="152"/>
      <c r="D50" s="152"/>
      <c r="E50" s="152"/>
    </row>
    <row r="51" spans="1:5" ht="11.45" customHeight="1">
      <c r="B51" s="151"/>
      <c r="C51" s="152"/>
      <c r="D51" s="152"/>
      <c r="E51" s="152"/>
    </row>
    <row r="52" spans="1:5" ht="11.45" customHeight="1">
      <c r="B52" s="151"/>
      <c r="C52" s="152"/>
      <c r="D52" s="152"/>
      <c r="E52" s="152"/>
    </row>
    <row r="53" spans="1:5" ht="11.45" customHeight="1">
      <c r="B53" s="151"/>
      <c r="C53" s="152"/>
      <c r="D53" s="152"/>
      <c r="E53" s="152"/>
    </row>
    <row r="54" spans="1:5" ht="11.45" customHeight="1">
      <c r="B54" s="151"/>
      <c r="C54" s="152"/>
      <c r="D54" s="152"/>
    </row>
    <row r="55" spans="1:5" ht="11.45" customHeight="1">
      <c r="B55" s="151"/>
      <c r="C55" s="152"/>
    </row>
    <row r="56" spans="1:5" ht="11.45" customHeight="1">
      <c r="B56" s="151"/>
    </row>
    <row r="57" spans="1:5" ht="11.45" customHeight="1">
      <c r="B57" s="151"/>
    </row>
    <row r="58" spans="1:5" ht="11.45" customHeight="1">
      <c r="B58" s="151"/>
    </row>
  </sheetData>
  <mergeCells count="6">
    <mergeCell ref="A1:B1"/>
    <mergeCell ref="C1:E1"/>
    <mergeCell ref="C2:E2"/>
    <mergeCell ref="B2:B4"/>
    <mergeCell ref="C4:D4"/>
    <mergeCell ref="A2:A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C4938 2023 01&amp;R&amp;"-,Standard"&amp;7&amp;P</oddFooter>
    <evenFooter>&amp;L&amp;"-,Standard"&amp;7&amp;P&amp;R&amp;"-,Standard"&amp;7StatA MV, Statistischer Bericht C4938 2023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Deckblatt</vt:lpstr>
      <vt:lpstr>Inhalt</vt:lpstr>
      <vt:lpstr>Vorbemerkungen</vt:lpstr>
      <vt:lpstr>Erläuterungen</vt:lpstr>
      <vt:lpstr>Ergebnisse</vt:lpstr>
      <vt:lpstr>Tab 1 </vt:lpstr>
      <vt:lpstr>Tab 2</vt:lpstr>
      <vt:lpstr>Tab 3</vt:lpstr>
      <vt:lpstr>Tab 4</vt:lpstr>
      <vt:lpstr>Tab 5</vt:lpstr>
      <vt:lpstr>Tab 6</vt:lpstr>
      <vt:lpstr>Grafiken</vt:lpstr>
      <vt:lpstr>Fußnotenerläut.</vt:lpstr>
      <vt:lpstr>'Tab 1 '!Drucktitel</vt:lpstr>
      <vt:lpstr>'Tab 3'!Drucktitel</vt:lpstr>
      <vt:lpstr>'Tab 4'!Drucktitel</vt:lpstr>
      <vt:lpstr>'Tab 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C4938 Betriebe mit ökologischem Landbau 2023 (Ergebnisse der Agrarstrukturerhebung)</dc:title>
  <dc:subject>Agrarstruktur</dc:subject>
  <dc:creator>FB 410</dc:creator>
  <cp:lastModifiedBy> </cp:lastModifiedBy>
  <cp:lastPrinted>2024-06-11T11:41:00Z</cp:lastPrinted>
  <dcterms:created xsi:type="dcterms:W3CDTF">2022-05-10T12:37:56Z</dcterms:created>
  <dcterms:modified xsi:type="dcterms:W3CDTF">2024-06-12T04:48:21Z</dcterms:modified>
</cp:coreProperties>
</file>